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847" activeTab="0"/>
  </bookViews>
  <sheets>
    <sheet name="60м" sheetId="1" r:id="rId1"/>
    <sheet name="400м" sheetId="2" r:id="rId2"/>
    <sheet name="800м" sheetId="3" r:id="rId3"/>
    <sheet name="1500м" sheetId="4" r:id="rId4"/>
    <sheet name="60м с бар." sheetId="5" r:id="rId5"/>
    <sheet name="высота" sheetId="6" r:id="rId6"/>
    <sheet name="тройной" sheetId="7" r:id="rId7"/>
    <sheet name="длина" sheetId="8" r:id="rId8"/>
    <sheet name="ядро" sheetId="9" r:id="rId9"/>
    <sheet name="Команд." sheetId="10" r:id="rId10"/>
    <sheet name="диск" sheetId="11" r:id="rId11"/>
  </sheets>
  <definedNames/>
  <calcPr fullCalcOnLoad="1"/>
</workbook>
</file>

<file path=xl/sharedStrings.xml><?xml version="1.0" encoding="utf-8"?>
<sst xmlns="http://schemas.openxmlformats.org/spreadsheetml/2006/main" count="1095" uniqueCount="308">
  <si>
    <t>№</t>
  </si>
  <si>
    <t>Фамилия Имя</t>
  </si>
  <si>
    <t>Команда</t>
  </si>
  <si>
    <t>60м юноши</t>
  </si>
  <si>
    <t>Результат</t>
  </si>
  <si>
    <t>Финал</t>
  </si>
  <si>
    <t>Место</t>
  </si>
  <si>
    <t>Разряд</t>
  </si>
  <si>
    <t>Очки</t>
  </si>
  <si>
    <t>400м юноши</t>
  </si>
  <si>
    <t>400м девушки</t>
  </si>
  <si>
    <t>60м девушки</t>
  </si>
  <si>
    <t>60м с/б юноши</t>
  </si>
  <si>
    <t>60м с/б девушки</t>
  </si>
  <si>
    <t>1500м юноши</t>
  </si>
  <si>
    <t>1500м девушки</t>
  </si>
  <si>
    <t>800м юноши</t>
  </si>
  <si>
    <t>800м девушки</t>
  </si>
  <si>
    <t>высота юноши</t>
  </si>
  <si>
    <t>высота девушки</t>
  </si>
  <si>
    <t>тройной юноши</t>
  </si>
  <si>
    <t>тройной девушки</t>
  </si>
  <si>
    <t>длина юноши</t>
  </si>
  <si>
    <t>длина девушки</t>
  </si>
  <si>
    <t>ядро юноши</t>
  </si>
  <si>
    <t>ядро девушки</t>
  </si>
  <si>
    <t>60м</t>
  </si>
  <si>
    <t>60м с/б</t>
  </si>
  <si>
    <t>400м</t>
  </si>
  <si>
    <t>800м</t>
  </si>
  <si>
    <t>1500м</t>
  </si>
  <si>
    <t>высота</t>
  </si>
  <si>
    <t>длина</t>
  </si>
  <si>
    <t>тройной</t>
  </si>
  <si>
    <t>ядро</t>
  </si>
  <si>
    <t>юн.</t>
  </si>
  <si>
    <t>дев.</t>
  </si>
  <si>
    <t>Сумма баллов</t>
  </si>
  <si>
    <t>№ уч-ка</t>
  </si>
  <si>
    <t>Открытый легкоатлетический турнир на призы Заслуженного тренера РБ Г.С.Вилькицкого</t>
  </si>
  <si>
    <t>Открытый легкоатлетический турнир  на призы Заслуженного тренера РБ Г.С.Вилькицкого</t>
  </si>
  <si>
    <t>копьё</t>
  </si>
  <si>
    <t>Зельва</t>
  </si>
  <si>
    <t>Гродно</t>
  </si>
  <si>
    <t>Волковыск</t>
  </si>
  <si>
    <t>Барановичи</t>
  </si>
  <si>
    <t>Слоним 1</t>
  </si>
  <si>
    <t>Ивье</t>
  </si>
  <si>
    <t>Слоним 2</t>
  </si>
  <si>
    <t>диск девушки</t>
  </si>
  <si>
    <t>диск юноши</t>
  </si>
  <si>
    <t>10-11.01.2013г.      1998-1999г.р.</t>
  </si>
  <si>
    <t>диск</t>
  </si>
  <si>
    <t>1.</t>
  </si>
  <si>
    <t>Черняк Екатерина</t>
  </si>
  <si>
    <t>Бутько Вероника</t>
  </si>
  <si>
    <t>Михальчик Екатерина</t>
  </si>
  <si>
    <t>Крищик Анастасия</t>
  </si>
  <si>
    <t>Колбасник Мирослава</t>
  </si>
  <si>
    <t>Болбат Екатерина</t>
  </si>
  <si>
    <t>Мадьярова Карина</t>
  </si>
  <si>
    <t>Панасик Вероника</t>
  </si>
  <si>
    <t>Ляховская Анастасия</t>
  </si>
  <si>
    <t>Забейда Никита</t>
  </si>
  <si>
    <t>Белоус Евгений</t>
  </si>
  <si>
    <t>Зимич Денис</t>
  </si>
  <si>
    <t>Башко Назар</t>
  </si>
  <si>
    <t>Жук Глеб</t>
  </si>
  <si>
    <t>Здановская Вероника в\к</t>
  </si>
  <si>
    <t>Здановская Виктория в\к</t>
  </si>
  <si>
    <t>Валевская Елизавета в\к</t>
  </si>
  <si>
    <t>Романюк Юрий</t>
  </si>
  <si>
    <t>2.</t>
  </si>
  <si>
    <t>Лабор Виолетта</t>
  </si>
  <si>
    <t>Величко Павел</t>
  </si>
  <si>
    <t>Свистун Александра</t>
  </si>
  <si>
    <t>Головко Юлия</t>
  </si>
  <si>
    <t>Генюш Анастасия</t>
  </si>
  <si>
    <t>3.</t>
  </si>
  <si>
    <t>Сидорик Наталья</t>
  </si>
  <si>
    <t>4.</t>
  </si>
  <si>
    <t>5.</t>
  </si>
  <si>
    <t>Шестаков Вадим</t>
  </si>
  <si>
    <t>Андреева Диана</t>
  </si>
  <si>
    <t>Рымарчук Алексей</t>
  </si>
  <si>
    <t>Жук Дмитрий</t>
  </si>
  <si>
    <t>Рудник Артем</t>
  </si>
  <si>
    <t>Кореневич Александра</t>
  </si>
  <si>
    <t>6.</t>
  </si>
  <si>
    <t>7.</t>
  </si>
  <si>
    <t>Дадело Татьяна</t>
  </si>
  <si>
    <t>Слонимский</t>
  </si>
  <si>
    <t>Русак Татьяна</t>
  </si>
  <si>
    <t>8.</t>
  </si>
  <si>
    <t>Мельник Александр</t>
  </si>
  <si>
    <t>Щербо Владислав</t>
  </si>
  <si>
    <t>Ермоленко Маргарита</t>
  </si>
  <si>
    <t xml:space="preserve">5. </t>
  </si>
  <si>
    <t>Солоцких Илья</t>
  </si>
  <si>
    <t>Рачко Татьяна (л)</t>
  </si>
  <si>
    <t xml:space="preserve">8. </t>
  </si>
  <si>
    <t xml:space="preserve">7. </t>
  </si>
  <si>
    <t>Скворода Евгений в\к</t>
  </si>
  <si>
    <t>9.</t>
  </si>
  <si>
    <t>Медведик Татьяна в\к</t>
  </si>
  <si>
    <t>Жуковская Ольга в\к</t>
  </si>
  <si>
    <t>Дерман Илья</t>
  </si>
  <si>
    <t>Добриян Вадим в\к</t>
  </si>
  <si>
    <t>Алехнейко Татьяна в\к</t>
  </si>
  <si>
    <t>10.</t>
  </si>
  <si>
    <t>Рында Владимир в\к</t>
  </si>
  <si>
    <t>Казакевич Руслан в\к</t>
  </si>
  <si>
    <t>11.</t>
  </si>
  <si>
    <t>Козловский Александр</t>
  </si>
  <si>
    <t>Слоним</t>
  </si>
  <si>
    <t>Борщ Егор</t>
  </si>
  <si>
    <t>Алб Эллина</t>
  </si>
  <si>
    <t>Богданчук Анастасия</t>
  </si>
  <si>
    <t>Филиппова Анастасия</t>
  </si>
  <si>
    <t>Карпейчик Вероника</t>
  </si>
  <si>
    <t>Ашеко Наталья</t>
  </si>
  <si>
    <t>Зайковский Сергей (л)</t>
  </si>
  <si>
    <t>Сучко Юрий (л)</t>
  </si>
  <si>
    <t xml:space="preserve">4. </t>
  </si>
  <si>
    <t>12.</t>
  </si>
  <si>
    <t>Царева Анастасия (л)</t>
  </si>
  <si>
    <t>Рыжак Максим (л)</t>
  </si>
  <si>
    <t>Матлашук Дмитрий (л)</t>
  </si>
  <si>
    <t>Сахонь Максим (л)</t>
  </si>
  <si>
    <t>Коновалик Алексей (л)</t>
  </si>
  <si>
    <t>13.</t>
  </si>
  <si>
    <t>Журавлева Ольга (л)</t>
  </si>
  <si>
    <t>Анацкий Кирилл</t>
  </si>
  <si>
    <t>Молочко Юлия</t>
  </si>
  <si>
    <t>Боровский Евгений</t>
  </si>
  <si>
    <t>Дунай Евгений</t>
  </si>
  <si>
    <t>14.</t>
  </si>
  <si>
    <t>Ашейчик Олег</t>
  </si>
  <si>
    <t xml:space="preserve">Лукашик Евгений </t>
  </si>
  <si>
    <t xml:space="preserve">Онищук Александр </t>
  </si>
  <si>
    <t xml:space="preserve">Мукосей Александр </t>
  </si>
  <si>
    <t>Агиев Роман</t>
  </si>
  <si>
    <t xml:space="preserve">Робилко Евгений </t>
  </si>
  <si>
    <t xml:space="preserve">Ленец Татьяна </t>
  </si>
  <si>
    <t xml:space="preserve">Варивончик Владислав </t>
  </si>
  <si>
    <t>Волковыск 2</t>
  </si>
  <si>
    <t>Волковыск 1</t>
  </si>
  <si>
    <t>Киберева Полина</t>
  </si>
  <si>
    <t xml:space="preserve">Михальчик Екатерина </t>
  </si>
  <si>
    <t>Волковыск2</t>
  </si>
  <si>
    <t>55 Л</t>
  </si>
  <si>
    <t>Ференц Олег  в/к</t>
  </si>
  <si>
    <t>Ференц Олег   в/к</t>
  </si>
  <si>
    <t xml:space="preserve">Черняк Екатерина </t>
  </si>
  <si>
    <t>Колбасник Мирослава  Л</t>
  </si>
  <si>
    <t>Ёрш Вероника    в/к</t>
  </si>
  <si>
    <t>Онищук Александр  Л</t>
  </si>
  <si>
    <t xml:space="preserve">Петлицкий Илья </t>
  </si>
  <si>
    <t>Полонский Никита Л</t>
  </si>
  <si>
    <t>Чура Александра Л</t>
  </si>
  <si>
    <t>Чигрин Вадим Л</t>
  </si>
  <si>
    <t>Чудиловский Павел  Л</t>
  </si>
  <si>
    <t>Лошаковская Анна  Л</t>
  </si>
  <si>
    <t>Ладыко Виктория  Л</t>
  </si>
  <si>
    <t>Томашевич Олег   Л</t>
  </si>
  <si>
    <t>Чещевик Ольга   Л</t>
  </si>
  <si>
    <t>Ритко Анастасия</t>
  </si>
  <si>
    <t>2,56,2</t>
  </si>
  <si>
    <t>2,58,0</t>
  </si>
  <si>
    <t>3,03,6</t>
  </si>
  <si>
    <t>2,54,8</t>
  </si>
  <si>
    <t>3,11,3</t>
  </si>
  <si>
    <t>3,14,1</t>
  </si>
  <si>
    <t>2,51,4</t>
  </si>
  <si>
    <t>3,08,0</t>
  </si>
  <si>
    <t xml:space="preserve">Климович </t>
  </si>
  <si>
    <t>3,09,2</t>
  </si>
  <si>
    <t>Подковская Полина</t>
  </si>
  <si>
    <t>3,10,8</t>
  </si>
  <si>
    <t>Рачко Наталья</t>
  </si>
  <si>
    <t>3,28,9</t>
  </si>
  <si>
    <t>Кислюк Екатерина</t>
  </si>
  <si>
    <t>3,40,7</t>
  </si>
  <si>
    <t>Бегун Карина</t>
  </si>
  <si>
    <t>3,51,9</t>
  </si>
  <si>
    <t>2,45,6</t>
  </si>
  <si>
    <t xml:space="preserve">Гродно </t>
  </si>
  <si>
    <t>2,28,2</t>
  </si>
  <si>
    <t>2,24,9</t>
  </si>
  <si>
    <t>2,27,6</t>
  </si>
  <si>
    <t>2,20,8</t>
  </si>
  <si>
    <t>2,41,8</t>
  </si>
  <si>
    <t>2,27,3</t>
  </si>
  <si>
    <t>2,35,9</t>
  </si>
  <si>
    <t>2,25,3</t>
  </si>
  <si>
    <t>2,39,0</t>
  </si>
  <si>
    <t>2,45,5</t>
  </si>
  <si>
    <t>2,30,2</t>
  </si>
  <si>
    <t>3,38,5</t>
  </si>
  <si>
    <t>Лицкевич Роман</t>
  </si>
  <si>
    <t>3,00,0</t>
  </si>
  <si>
    <t>Захарчук Максим</t>
  </si>
  <si>
    <t>3,04,9</t>
  </si>
  <si>
    <t xml:space="preserve">Стальмашук </t>
  </si>
  <si>
    <t>2,46,5</t>
  </si>
  <si>
    <t>Чигрин Вадим</t>
  </si>
  <si>
    <t>2,47,5</t>
  </si>
  <si>
    <t>Зубелик Даниил</t>
  </si>
  <si>
    <t>3,52,3</t>
  </si>
  <si>
    <t>Харитончик Дмитрий в/к</t>
  </si>
  <si>
    <t>2,26,3</t>
  </si>
  <si>
    <t>Б 8,36</t>
  </si>
  <si>
    <t>Б 9,13</t>
  </si>
  <si>
    <t>Б 8,82</t>
  </si>
  <si>
    <t>А 8,85</t>
  </si>
  <si>
    <t>А 8,70</t>
  </si>
  <si>
    <t>А 8,16</t>
  </si>
  <si>
    <t>А 8,45</t>
  </si>
  <si>
    <t>Климович Сер.</t>
  </si>
  <si>
    <t xml:space="preserve">Хотковская Полина </t>
  </si>
  <si>
    <t>Зайковский Сергей(л)</t>
  </si>
  <si>
    <t>Зенов Дмитрий</t>
  </si>
  <si>
    <t>Адамчук Егор</t>
  </si>
  <si>
    <t>Лабор Влад (л)</t>
  </si>
  <si>
    <t>Платонов Дмитрий (л)</t>
  </si>
  <si>
    <t>Андрианов Николай(л)</t>
  </si>
  <si>
    <t>Петроченко Денис (л)</t>
  </si>
  <si>
    <t>А 7,32</t>
  </si>
  <si>
    <t>А 7,42</t>
  </si>
  <si>
    <t>А 7,60</t>
  </si>
  <si>
    <t>А 7,72</t>
  </si>
  <si>
    <t>Б 7,77</t>
  </si>
  <si>
    <t>Б 7,87</t>
  </si>
  <si>
    <t>Б 8,07</t>
  </si>
  <si>
    <t>Б 8,15</t>
  </si>
  <si>
    <t>о</t>
  </si>
  <si>
    <t>ххо</t>
  </si>
  <si>
    <t>ххх</t>
  </si>
  <si>
    <t>хо</t>
  </si>
  <si>
    <t>Волковыск1</t>
  </si>
  <si>
    <t>Богданчук Анастасия л</t>
  </si>
  <si>
    <t>х</t>
  </si>
  <si>
    <t>Чудиловский Павел Л</t>
  </si>
  <si>
    <t>Дерман Илья в\к</t>
  </si>
  <si>
    <t>Бегун Карина Л</t>
  </si>
  <si>
    <t>Кислюк Екатерина Л</t>
  </si>
  <si>
    <t>Петрученко Денис л</t>
  </si>
  <si>
    <t>Марцулевич Роман л</t>
  </si>
  <si>
    <t>Федорович Иван л</t>
  </si>
  <si>
    <t>II</t>
  </si>
  <si>
    <t>III</t>
  </si>
  <si>
    <t>1ю.</t>
  </si>
  <si>
    <t>2ю.</t>
  </si>
  <si>
    <t>3ю.</t>
  </si>
  <si>
    <t>Крищик Анастасия   Л</t>
  </si>
  <si>
    <t xml:space="preserve">Волковыск </t>
  </si>
  <si>
    <t>Адамчук Егор Л</t>
  </si>
  <si>
    <t>Киберева Полина Л</t>
  </si>
  <si>
    <t>Боброва Дарья Л</t>
  </si>
  <si>
    <t>Рыжко Анастасия</t>
  </si>
  <si>
    <t>1,07,5</t>
  </si>
  <si>
    <t xml:space="preserve">1,16,5 </t>
  </si>
  <si>
    <t>1,20,5</t>
  </si>
  <si>
    <t>1,18,9</t>
  </si>
  <si>
    <t>1,11,2</t>
  </si>
  <si>
    <t>1,10,8</t>
  </si>
  <si>
    <t>1,23,1</t>
  </si>
  <si>
    <t>1,12,7</t>
  </si>
  <si>
    <t>1,13,2</t>
  </si>
  <si>
    <t>Рачко Наталья Л</t>
  </si>
  <si>
    <t>1,26,6</t>
  </si>
  <si>
    <t>Журавлёва Ольга  в/к</t>
  </si>
  <si>
    <t>1,32,6</t>
  </si>
  <si>
    <t>Дадело Татьяна   Л</t>
  </si>
  <si>
    <t>1,15,3</t>
  </si>
  <si>
    <t xml:space="preserve">Агиев Роман </t>
  </si>
  <si>
    <t>1,08,0</t>
  </si>
  <si>
    <t>1,08,2</t>
  </si>
  <si>
    <t>Мукосей Александр Л</t>
  </si>
  <si>
    <t>1,15,0</t>
  </si>
  <si>
    <t>6,02,0</t>
  </si>
  <si>
    <t>6,13,9</t>
  </si>
  <si>
    <t>6,29,5</t>
  </si>
  <si>
    <t>6,00,0</t>
  </si>
  <si>
    <t>6,30,7</t>
  </si>
  <si>
    <t xml:space="preserve">Рачко Татьяна </t>
  </si>
  <si>
    <t>5,04,6</t>
  </si>
  <si>
    <t>4,52,4</t>
  </si>
  <si>
    <t>5,20,8</t>
  </si>
  <si>
    <t>5,30,2</t>
  </si>
  <si>
    <t>4,54,9</t>
  </si>
  <si>
    <t>Скворода Евгений в/к</t>
  </si>
  <si>
    <t>5,05,8</t>
  </si>
  <si>
    <t xml:space="preserve">Слоним </t>
  </si>
  <si>
    <t xml:space="preserve">Матлашук Дмитрий Л </t>
  </si>
  <si>
    <t>Сахонь Максим  Л</t>
  </si>
  <si>
    <t>Коновалик Алексей  Л</t>
  </si>
  <si>
    <t>Мукосей Александр  Л</t>
  </si>
  <si>
    <t>Зимич Денис  Л</t>
  </si>
  <si>
    <t>Михальчик Екатерина Л</t>
  </si>
  <si>
    <t>Крищик Анастасия  Л</t>
  </si>
  <si>
    <t>Крарпейчик Вероника Л</t>
  </si>
  <si>
    <t>Царёва Анастасия  Л</t>
  </si>
  <si>
    <t>Богданчук Анастасия в/к</t>
  </si>
  <si>
    <t>Дадело Татьяна Л</t>
  </si>
  <si>
    <t>Панасик Вероника Л</t>
  </si>
  <si>
    <t>10-11.01.2013г. 1998-1999г.р.</t>
  </si>
  <si>
    <t>10-11.01.2013г.   1998-1999г.р.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</si>
</sst>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0" fillId="0" borderId="0" xfId="0" applyBorder="1" applyAlignment="1">
      <alignment/>
    </xf>
    <xf numFmtId="0" fontId="27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7" fillId="0" borderId="11" xfId="0" applyFont="1" applyBorder="1" applyAlignment="1">
      <alignment/>
    </xf>
    <xf numFmtId="0" fontId="36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2" fontId="0" fillId="0" borderId="10" xfId="0" applyNumberFormat="1" applyBorder="1" applyAlignment="1">
      <alignment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horizontal="center"/>
    </xf>
    <xf numFmtId="2" fontId="27" fillId="0" borderId="10" xfId="0" applyNumberFormat="1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33" borderId="16" xfId="0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horizontal="center"/>
    </xf>
    <xf numFmtId="0" fontId="36" fillId="33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2" fontId="0" fillId="34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27" fillId="34" borderId="10" xfId="0" applyFont="1" applyFill="1" applyBorder="1" applyAlignment="1">
      <alignment horizontal="center"/>
    </xf>
    <xf numFmtId="0" fontId="27" fillId="0" borderId="15" xfId="0" applyFont="1" applyBorder="1" applyAlignment="1">
      <alignment/>
    </xf>
    <xf numFmtId="0" fontId="27" fillId="0" borderId="10" xfId="0" applyFont="1" applyBorder="1" applyAlignment="1">
      <alignment horizontal="center"/>
    </xf>
    <xf numFmtId="0" fontId="27" fillId="0" borderId="10" xfId="0" applyNumberFormat="1" applyFont="1" applyBorder="1" applyAlignment="1">
      <alignment horizontal="center"/>
    </xf>
    <xf numFmtId="2" fontId="27" fillId="0" borderId="14" xfId="0" applyNumberFormat="1" applyFont="1" applyBorder="1" applyAlignment="1">
      <alignment horizontal="center"/>
    </xf>
    <xf numFmtId="0" fontId="27" fillId="33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/>
    </xf>
    <xf numFmtId="0" fontId="27" fillId="33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2" fontId="27" fillId="0" borderId="10" xfId="0" applyNumberFormat="1" applyFont="1" applyFill="1" applyBorder="1" applyAlignment="1">
      <alignment horizontal="center"/>
    </xf>
    <xf numFmtId="2" fontId="27" fillId="0" borderId="11" xfId="0" applyNumberFormat="1" applyFont="1" applyBorder="1" applyAlignment="1">
      <alignment horizontal="center"/>
    </xf>
    <xf numFmtId="0" fontId="27" fillId="0" borderId="14" xfId="0" applyFont="1" applyBorder="1" applyAlignment="1">
      <alignment/>
    </xf>
    <xf numFmtId="0" fontId="0" fillId="0" borderId="17" xfId="0" applyBorder="1" applyAlignment="1">
      <alignment/>
    </xf>
    <xf numFmtId="0" fontId="27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27" fillId="0" borderId="17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27" fillId="34" borderId="0" xfId="0" applyFont="1" applyFill="1" applyBorder="1" applyAlignment="1">
      <alignment horizontal="center" vertical="center"/>
    </xf>
    <xf numFmtId="0" fontId="36" fillId="34" borderId="0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left"/>
    </xf>
    <xf numFmtId="0" fontId="27" fillId="34" borderId="10" xfId="0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27" fillId="34" borderId="10" xfId="0" applyFont="1" applyFill="1" applyBorder="1" applyAlignment="1">
      <alignment horizontal="center" vertical="center"/>
    </xf>
    <xf numFmtId="0" fontId="27" fillId="34" borderId="10" xfId="0" applyFont="1" applyFill="1" applyBorder="1" applyAlignment="1" applyProtection="1">
      <alignment horizontal="center" vertical="center"/>
      <protection locked="0"/>
    </xf>
    <xf numFmtId="0" fontId="27" fillId="0" borderId="10" xfId="0" applyFont="1" applyBorder="1" applyAlignment="1" applyProtection="1">
      <alignment horizontal="center"/>
      <protection locked="0"/>
    </xf>
    <xf numFmtId="0" fontId="36" fillId="34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27" fillId="33" borderId="10" xfId="0" applyFont="1" applyFill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22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27" fillId="33" borderId="10" xfId="0" applyFont="1" applyFill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7" fillId="33" borderId="12" xfId="0" applyFont="1" applyFill="1" applyBorder="1" applyAlignment="1">
      <alignment horizontal="center" vertical="center"/>
    </xf>
    <xf numFmtId="0" fontId="27" fillId="0" borderId="17" xfId="0" applyFont="1" applyBorder="1" applyAlignment="1">
      <alignment horizontal="center"/>
    </xf>
    <xf numFmtId="0" fontId="27" fillId="34" borderId="0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/>
    </xf>
    <xf numFmtId="0" fontId="27" fillId="33" borderId="25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Q42"/>
  <sheetViews>
    <sheetView tabSelected="1" zoomScalePageLayoutView="0" workbookViewId="0" topLeftCell="A1">
      <selection activeCell="H16" sqref="H16"/>
    </sheetView>
  </sheetViews>
  <sheetFormatPr defaultColWidth="9.140625" defaultRowHeight="15"/>
  <cols>
    <col min="1" max="1" width="3.8515625" style="0" customWidth="1"/>
    <col min="2" max="2" width="31.8515625" style="0" customWidth="1"/>
    <col min="3" max="3" width="17.7109375" style="0" customWidth="1"/>
    <col min="4" max="4" width="10.7109375" style="0" customWidth="1"/>
    <col min="7" max="7" width="9.140625" style="0" customWidth="1"/>
    <col min="8" max="8" width="12.57421875" style="0" customWidth="1"/>
    <col min="9" max="9" width="22.140625" style="0" customWidth="1"/>
    <col min="10" max="10" width="6.00390625" style="0" customWidth="1"/>
    <col min="11" max="11" width="27.7109375" style="0" customWidth="1"/>
    <col min="12" max="12" width="21.421875" style="0" customWidth="1"/>
    <col min="13" max="13" width="12.57421875" style="0" customWidth="1"/>
    <col min="14" max="14" width="11.421875" style="0" customWidth="1"/>
    <col min="15" max="15" width="11.28125" style="0" customWidth="1"/>
    <col min="16" max="16" width="12.57421875" style="0" customWidth="1"/>
    <col min="17" max="17" width="9.57421875" style="0" customWidth="1"/>
  </cols>
  <sheetData>
    <row r="1" spans="1:17" ht="15">
      <c r="A1" s="103" t="s">
        <v>39</v>
      </c>
      <c r="B1" s="103"/>
      <c r="C1" s="103"/>
      <c r="D1" s="103"/>
      <c r="E1" s="103"/>
      <c r="F1" s="103"/>
      <c r="G1" s="103"/>
      <c r="H1" s="103"/>
      <c r="I1" s="1"/>
      <c r="J1" s="103" t="s">
        <v>40</v>
      </c>
      <c r="K1" s="103"/>
      <c r="L1" s="103"/>
      <c r="M1" s="103"/>
      <c r="N1" s="103"/>
      <c r="O1" s="103"/>
      <c r="P1" s="103"/>
      <c r="Q1" s="103"/>
    </row>
    <row r="2" spans="1:17" ht="15.75" thickBot="1">
      <c r="A2" s="105" t="s">
        <v>51</v>
      </c>
      <c r="B2" s="105"/>
      <c r="C2" s="105"/>
      <c r="D2" s="105"/>
      <c r="E2" s="105"/>
      <c r="F2" s="105"/>
      <c r="G2" s="105"/>
      <c r="H2" s="105"/>
      <c r="I2" s="1"/>
      <c r="J2" s="105" t="s">
        <v>51</v>
      </c>
      <c r="K2" s="105"/>
      <c r="L2" s="105"/>
      <c r="M2" s="105"/>
      <c r="N2" s="105"/>
      <c r="O2" s="105"/>
      <c r="P2" s="105"/>
      <c r="Q2" s="105"/>
    </row>
    <row r="3" spans="1:17" ht="15.75" thickBot="1">
      <c r="A3" s="104" t="s">
        <v>0</v>
      </c>
      <c r="B3" s="104" t="s">
        <v>1</v>
      </c>
      <c r="C3" s="104" t="s">
        <v>2</v>
      </c>
      <c r="D3" s="104" t="s">
        <v>3</v>
      </c>
      <c r="E3" s="104"/>
      <c r="F3" s="104"/>
      <c r="G3" s="104"/>
      <c r="H3" s="104"/>
      <c r="I3" s="2"/>
      <c r="J3" s="104" t="s">
        <v>0</v>
      </c>
      <c r="K3" s="104" t="s">
        <v>1</v>
      </c>
      <c r="L3" s="104" t="s">
        <v>2</v>
      </c>
      <c r="M3" s="104" t="s">
        <v>11</v>
      </c>
      <c r="N3" s="104"/>
      <c r="O3" s="104"/>
      <c r="P3" s="104"/>
      <c r="Q3" s="104"/>
    </row>
    <row r="4" spans="1:17" ht="15.75" thickBot="1">
      <c r="A4" s="104"/>
      <c r="B4" s="104"/>
      <c r="C4" s="104"/>
      <c r="D4" s="42" t="s">
        <v>4</v>
      </c>
      <c r="E4" s="42" t="s">
        <v>5</v>
      </c>
      <c r="F4" s="42" t="s">
        <v>7</v>
      </c>
      <c r="G4" s="42" t="s">
        <v>6</v>
      </c>
      <c r="H4" s="42" t="s">
        <v>8</v>
      </c>
      <c r="J4" s="104"/>
      <c r="K4" s="104"/>
      <c r="L4" s="104"/>
      <c r="M4" s="42" t="s">
        <v>4</v>
      </c>
      <c r="N4" s="42" t="s">
        <v>5</v>
      </c>
      <c r="O4" s="42" t="s">
        <v>7</v>
      </c>
      <c r="P4" s="42" t="s">
        <v>6</v>
      </c>
      <c r="Q4" s="42" t="s">
        <v>8</v>
      </c>
    </row>
    <row r="5" spans="1:17" ht="19.5" customHeight="1" thickBot="1">
      <c r="A5" s="84">
        <v>4</v>
      </c>
      <c r="B5" s="40" t="s">
        <v>85</v>
      </c>
      <c r="C5" s="90" t="s">
        <v>43</v>
      </c>
      <c r="D5" s="38">
        <v>7.48</v>
      </c>
      <c r="E5" s="38" t="s">
        <v>227</v>
      </c>
      <c r="F5" s="23" t="s">
        <v>249</v>
      </c>
      <c r="G5" s="51">
        <v>1</v>
      </c>
      <c r="H5" s="45">
        <v>9</v>
      </c>
      <c r="J5" s="29">
        <v>54</v>
      </c>
      <c r="K5" s="90" t="s">
        <v>118</v>
      </c>
      <c r="L5" s="90" t="s">
        <v>114</v>
      </c>
      <c r="M5" s="17">
        <v>8.3</v>
      </c>
      <c r="N5" s="17" t="s">
        <v>216</v>
      </c>
      <c r="O5" s="23" t="s">
        <v>249</v>
      </c>
      <c r="P5" s="51">
        <v>1</v>
      </c>
      <c r="Q5" s="8">
        <v>9</v>
      </c>
    </row>
    <row r="6" spans="1:17" ht="19.5" customHeight="1" thickBot="1">
      <c r="A6" s="84">
        <v>55</v>
      </c>
      <c r="B6" s="84" t="s">
        <v>66</v>
      </c>
      <c r="C6" s="84" t="s">
        <v>146</v>
      </c>
      <c r="D6" s="38">
        <v>7.42</v>
      </c>
      <c r="E6" s="62" t="s">
        <v>228</v>
      </c>
      <c r="F6" s="23" t="s">
        <v>250</v>
      </c>
      <c r="G6" s="52">
        <v>2</v>
      </c>
      <c r="H6" s="45">
        <v>7</v>
      </c>
      <c r="J6" s="8">
        <v>69</v>
      </c>
      <c r="K6" s="90" t="s">
        <v>133</v>
      </c>
      <c r="L6" s="90" t="s">
        <v>47</v>
      </c>
      <c r="M6" s="17">
        <v>8.48</v>
      </c>
      <c r="N6" s="23" t="s">
        <v>217</v>
      </c>
      <c r="O6" s="23" t="s">
        <v>250</v>
      </c>
      <c r="P6" s="51">
        <v>2</v>
      </c>
      <c r="Q6" s="8">
        <v>7</v>
      </c>
    </row>
    <row r="7" spans="1:17" ht="19.5" customHeight="1" thickBot="1">
      <c r="A7" s="8">
        <v>57</v>
      </c>
      <c r="B7" s="52" t="s">
        <v>64</v>
      </c>
      <c r="C7" s="90" t="s">
        <v>145</v>
      </c>
      <c r="D7" s="38">
        <v>7.64</v>
      </c>
      <c r="E7" s="62" t="s">
        <v>229</v>
      </c>
      <c r="F7" s="23" t="s">
        <v>250</v>
      </c>
      <c r="G7" s="52">
        <v>3</v>
      </c>
      <c r="H7" s="45">
        <v>6</v>
      </c>
      <c r="J7" s="84">
        <v>72</v>
      </c>
      <c r="K7" s="90" t="s">
        <v>92</v>
      </c>
      <c r="L7" s="90" t="s">
        <v>91</v>
      </c>
      <c r="M7" s="38">
        <v>8.48</v>
      </c>
      <c r="N7" s="62" t="s">
        <v>215</v>
      </c>
      <c r="O7" s="23" t="s">
        <v>250</v>
      </c>
      <c r="P7" s="51">
        <v>3</v>
      </c>
      <c r="Q7" s="8">
        <v>6</v>
      </c>
    </row>
    <row r="8" spans="1:17" ht="19.5" customHeight="1" thickBot="1">
      <c r="A8" s="84">
        <v>107</v>
      </c>
      <c r="B8" s="84" t="s">
        <v>122</v>
      </c>
      <c r="C8" s="84" t="s">
        <v>114</v>
      </c>
      <c r="D8" s="38">
        <v>7.7</v>
      </c>
      <c r="E8" s="62" t="s">
        <v>230</v>
      </c>
      <c r="F8" s="23" t="s">
        <v>250</v>
      </c>
      <c r="G8" s="52">
        <v>4</v>
      </c>
      <c r="H8" s="45"/>
      <c r="J8" s="29">
        <v>70</v>
      </c>
      <c r="K8" s="45" t="s">
        <v>165</v>
      </c>
      <c r="L8" s="90" t="s">
        <v>43</v>
      </c>
      <c r="M8" s="90">
        <v>8.52</v>
      </c>
      <c r="N8" s="90" t="s">
        <v>214</v>
      </c>
      <c r="O8" s="23" t="s">
        <v>250</v>
      </c>
      <c r="P8" s="51">
        <v>4</v>
      </c>
      <c r="Q8" s="8"/>
    </row>
    <row r="9" spans="1:17" ht="19.5" customHeight="1" thickBot="1">
      <c r="A9" s="8"/>
      <c r="B9" s="40" t="s">
        <v>220</v>
      </c>
      <c r="C9" s="52" t="s">
        <v>114</v>
      </c>
      <c r="D9" s="38">
        <v>7.76</v>
      </c>
      <c r="E9" s="99" t="s">
        <v>231</v>
      </c>
      <c r="F9" s="23" t="s">
        <v>250</v>
      </c>
      <c r="G9" s="52">
        <v>5</v>
      </c>
      <c r="H9" s="45"/>
      <c r="J9" s="84">
        <v>67</v>
      </c>
      <c r="K9" s="90" t="s">
        <v>153</v>
      </c>
      <c r="L9" s="90" t="s">
        <v>145</v>
      </c>
      <c r="M9" s="38">
        <v>8.54</v>
      </c>
      <c r="N9" s="90" t="s">
        <v>211</v>
      </c>
      <c r="O9" s="23" t="s">
        <v>249</v>
      </c>
      <c r="P9" s="51">
        <v>5</v>
      </c>
      <c r="Q9" s="8">
        <v>5</v>
      </c>
    </row>
    <row r="10" spans="1:17" ht="19.5" customHeight="1" thickBot="1">
      <c r="A10" s="52">
        <v>815</v>
      </c>
      <c r="B10" s="40" t="s">
        <v>95</v>
      </c>
      <c r="C10" s="40" t="s">
        <v>91</v>
      </c>
      <c r="D10" s="38">
        <v>7.82</v>
      </c>
      <c r="E10" s="62" t="s">
        <v>232</v>
      </c>
      <c r="F10" s="23" t="s">
        <v>251</v>
      </c>
      <c r="G10" s="52">
        <v>6</v>
      </c>
      <c r="H10" s="45">
        <v>5</v>
      </c>
      <c r="J10" s="8">
        <v>75</v>
      </c>
      <c r="K10" s="52" t="s">
        <v>75</v>
      </c>
      <c r="L10" s="45" t="s">
        <v>42</v>
      </c>
      <c r="M10" s="38">
        <v>8.82</v>
      </c>
      <c r="N10" s="62" t="s">
        <v>213</v>
      </c>
      <c r="O10" s="23" t="s">
        <v>250</v>
      </c>
      <c r="P10" s="51">
        <v>6</v>
      </c>
      <c r="Q10" s="8">
        <v>4</v>
      </c>
    </row>
    <row r="11" spans="1:17" ht="19.5" customHeight="1" thickBot="1">
      <c r="A11" s="8">
        <v>115</v>
      </c>
      <c r="B11" s="45" t="s">
        <v>140</v>
      </c>
      <c r="C11" s="45" t="s">
        <v>48</v>
      </c>
      <c r="D11" s="38">
        <v>8.13</v>
      </c>
      <c r="E11" s="99" t="s">
        <v>233</v>
      </c>
      <c r="F11" s="23" t="s">
        <v>251</v>
      </c>
      <c r="G11" s="52">
        <v>7</v>
      </c>
      <c r="H11" s="45">
        <v>4</v>
      </c>
      <c r="J11" s="8">
        <v>371</v>
      </c>
      <c r="K11" s="45" t="s">
        <v>147</v>
      </c>
      <c r="L11" s="45" t="s">
        <v>145</v>
      </c>
      <c r="M11" s="38">
        <v>9.18</v>
      </c>
      <c r="N11" s="62" t="s">
        <v>212</v>
      </c>
      <c r="O11" s="23" t="s">
        <v>251</v>
      </c>
      <c r="P11" s="51">
        <v>7</v>
      </c>
      <c r="Q11" s="8">
        <v>3</v>
      </c>
    </row>
    <row r="12" spans="1:17" ht="19.5" customHeight="1" thickBot="1">
      <c r="A12" s="8"/>
      <c r="B12" s="102" t="s">
        <v>256</v>
      </c>
      <c r="C12" s="102" t="s">
        <v>255</v>
      </c>
      <c r="D12" s="38">
        <v>7.98</v>
      </c>
      <c r="E12" s="99" t="s">
        <v>234</v>
      </c>
      <c r="F12" s="23" t="s">
        <v>251</v>
      </c>
      <c r="G12" s="52">
        <v>8</v>
      </c>
      <c r="H12" s="45"/>
      <c r="J12" s="8"/>
      <c r="K12" s="49" t="s">
        <v>218</v>
      </c>
      <c r="L12" s="49" t="s">
        <v>45</v>
      </c>
      <c r="M12" s="38">
        <v>8.9</v>
      </c>
      <c r="N12" s="90"/>
      <c r="O12" s="23" t="s">
        <v>250</v>
      </c>
      <c r="P12" s="51">
        <v>8</v>
      </c>
      <c r="Q12" s="8">
        <v>2</v>
      </c>
    </row>
    <row r="13" spans="1:17" ht="19.5" customHeight="1" thickBot="1">
      <c r="A13" s="51">
        <v>458</v>
      </c>
      <c r="B13" s="90" t="s">
        <v>111</v>
      </c>
      <c r="C13" s="45" t="s">
        <v>91</v>
      </c>
      <c r="D13" s="38">
        <v>7.3</v>
      </c>
      <c r="E13" s="62"/>
      <c r="F13" s="23" t="s">
        <v>249</v>
      </c>
      <c r="G13" s="52"/>
      <c r="H13" s="45"/>
      <c r="J13" s="8"/>
      <c r="K13" s="90" t="s">
        <v>131</v>
      </c>
      <c r="L13" s="90" t="s">
        <v>114</v>
      </c>
      <c r="M13" s="38">
        <v>8.9</v>
      </c>
      <c r="N13" s="38"/>
      <c r="O13" s="23" t="s">
        <v>250</v>
      </c>
      <c r="P13" s="51">
        <v>9</v>
      </c>
      <c r="Q13" s="45"/>
    </row>
    <row r="14" spans="1:17" ht="19.5" customHeight="1" thickBot="1">
      <c r="A14" s="8">
        <v>114</v>
      </c>
      <c r="B14" s="45" t="s">
        <v>139</v>
      </c>
      <c r="C14" s="45" t="s">
        <v>48</v>
      </c>
      <c r="D14" s="38">
        <v>8.23</v>
      </c>
      <c r="E14" s="38"/>
      <c r="F14" s="23" t="s">
        <v>252</v>
      </c>
      <c r="G14" s="52">
        <v>9</v>
      </c>
      <c r="H14" s="45">
        <v>3</v>
      </c>
      <c r="J14" s="8"/>
      <c r="K14" s="90" t="s">
        <v>73</v>
      </c>
      <c r="L14" s="90" t="s">
        <v>42</v>
      </c>
      <c r="M14" s="38">
        <v>9.19</v>
      </c>
      <c r="N14" s="38"/>
      <c r="O14" s="23" t="s">
        <v>251</v>
      </c>
      <c r="P14" s="51">
        <v>10</v>
      </c>
      <c r="Q14" s="45">
        <v>1</v>
      </c>
    </row>
    <row r="15" spans="1:17" ht="19.5" customHeight="1" thickBot="1">
      <c r="A15" s="8"/>
      <c r="B15" s="86" t="s">
        <v>221</v>
      </c>
      <c r="C15" s="86" t="s">
        <v>91</v>
      </c>
      <c r="D15" s="38">
        <v>8.32</v>
      </c>
      <c r="E15" s="99"/>
      <c r="F15" s="23" t="s">
        <v>252</v>
      </c>
      <c r="G15" s="99">
        <v>10</v>
      </c>
      <c r="H15" s="45">
        <v>2</v>
      </c>
      <c r="J15" s="8">
        <v>9</v>
      </c>
      <c r="K15" s="90" t="s">
        <v>59</v>
      </c>
      <c r="L15" s="49" t="s">
        <v>145</v>
      </c>
      <c r="M15" s="38">
        <v>9.2</v>
      </c>
      <c r="N15" s="90"/>
      <c r="O15" s="23" t="s">
        <v>251</v>
      </c>
      <c r="P15" s="51">
        <v>11</v>
      </c>
      <c r="Q15" s="45">
        <v>1</v>
      </c>
    </row>
    <row r="16" spans="1:17" ht="19.5" customHeight="1" thickBot="1">
      <c r="A16" s="86">
        <v>353</v>
      </c>
      <c r="B16" s="89" t="s">
        <v>74</v>
      </c>
      <c r="C16" s="89" t="s">
        <v>42</v>
      </c>
      <c r="D16" s="38">
        <v>8.42</v>
      </c>
      <c r="E16" s="62"/>
      <c r="F16" s="23" t="s">
        <v>252</v>
      </c>
      <c r="G16" s="99">
        <v>11</v>
      </c>
      <c r="H16" s="45">
        <v>1</v>
      </c>
      <c r="J16" s="8">
        <v>807</v>
      </c>
      <c r="K16" s="52" t="s">
        <v>219</v>
      </c>
      <c r="L16" s="49" t="s">
        <v>45</v>
      </c>
      <c r="M16" s="38">
        <v>9.37</v>
      </c>
      <c r="N16" s="90"/>
      <c r="O16" s="23" t="s">
        <v>251</v>
      </c>
      <c r="P16" s="51">
        <v>12</v>
      </c>
      <c r="Q16" s="45">
        <v>1</v>
      </c>
    </row>
    <row r="17" spans="1:17" ht="19.5" customHeight="1" thickBot="1">
      <c r="A17" s="8">
        <v>126</v>
      </c>
      <c r="B17" s="89" t="s">
        <v>223</v>
      </c>
      <c r="C17" s="89" t="s">
        <v>114</v>
      </c>
      <c r="D17" s="38">
        <v>8.51</v>
      </c>
      <c r="E17" s="62"/>
      <c r="F17" s="23" t="s">
        <v>252</v>
      </c>
      <c r="G17" s="99">
        <v>12</v>
      </c>
      <c r="H17" s="45"/>
      <c r="J17" s="8">
        <v>814</v>
      </c>
      <c r="K17" s="49" t="s">
        <v>154</v>
      </c>
      <c r="L17" s="49" t="s">
        <v>145</v>
      </c>
      <c r="M17" s="38">
        <v>9.4</v>
      </c>
      <c r="N17" s="38"/>
      <c r="O17" s="23" t="s">
        <v>251</v>
      </c>
      <c r="P17" s="51">
        <v>13</v>
      </c>
      <c r="Q17" s="45"/>
    </row>
    <row r="18" spans="1:17" ht="19.5" customHeight="1" thickBot="1">
      <c r="A18" s="8">
        <v>461</v>
      </c>
      <c r="B18" s="86" t="s">
        <v>160</v>
      </c>
      <c r="C18" s="86" t="s">
        <v>91</v>
      </c>
      <c r="D18" s="38">
        <v>8.75</v>
      </c>
      <c r="E18" s="99"/>
      <c r="F18" s="23" t="s">
        <v>253</v>
      </c>
      <c r="G18" s="99">
        <v>13</v>
      </c>
      <c r="H18" s="45"/>
      <c r="J18" s="86">
        <v>105</v>
      </c>
      <c r="K18" s="86" t="s">
        <v>244</v>
      </c>
      <c r="L18" s="86" t="s">
        <v>45</v>
      </c>
      <c r="M18" s="17">
        <v>10.45</v>
      </c>
      <c r="N18" s="90"/>
      <c r="O18" s="23" t="s">
        <v>253</v>
      </c>
      <c r="P18" s="86">
        <v>14</v>
      </c>
      <c r="Q18" s="45"/>
    </row>
    <row r="19" spans="1:17" ht="19.5" customHeight="1" thickBot="1">
      <c r="A19" s="86">
        <v>459</v>
      </c>
      <c r="B19" s="86" t="s">
        <v>161</v>
      </c>
      <c r="C19" s="86" t="s">
        <v>91</v>
      </c>
      <c r="D19" s="38">
        <v>8.8</v>
      </c>
      <c r="E19" s="38"/>
      <c r="F19" s="23" t="s">
        <v>253</v>
      </c>
      <c r="G19" s="99">
        <v>14</v>
      </c>
      <c r="H19" s="45"/>
      <c r="J19" s="8">
        <v>111</v>
      </c>
      <c r="K19" s="90" t="s">
        <v>245</v>
      </c>
      <c r="L19" s="90" t="s">
        <v>45</v>
      </c>
      <c r="M19" s="38">
        <v>10.6</v>
      </c>
      <c r="N19" s="90"/>
      <c r="O19" s="23"/>
      <c r="P19" s="86">
        <v>15</v>
      </c>
      <c r="Q19" s="45"/>
    </row>
    <row r="20" spans="1:17" ht="19.5" customHeight="1" thickBot="1">
      <c r="A20" s="8">
        <v>127</v>
      </c>
      <c r="B20" s="48" t="s">
        <v>224</v>
      </c>
      <c r="C20" s="48" t="s">
        <v>114</v>
      </c>
      <c r="D20" s="38">
        <v>9.23</v>
      </c>
      <c r="E20" s="38"/>
      <c r="F20" s="23" t="s">
        <v>253</v>
      </c>
      <c r="G20" s="99">
        <v>15</v>
      </c>
      <c r="H20" s="51"/>
      <c r="J20" s="8">
        <v>128</v>
      </c>
      <c r="K20" s="86"/>
      <c r="L20" s="86"/>
      <c r="M20" s="38"/>
      <c r="N20" s="3"/>
      <c r="O20" s="23"/>
      <c r="P20" s="86"/>
      <c r="Q20" s="45"/>
    </row>
    <row r="21" spans="1:17" ht="19.5" customHeight="1" thickBot="1">
      <c r="A21" s="49"/>
      <c r="B21" s="52" t="s">
        <v>225</v>
      </c>
      <c r="C21" s="49" t="s">
        <v>91</v>
      </c>
      <c r="D21" s="38">
        <v>10.09</v>
      </c>
      <c r="E21" s="99"/>
      <c r="F21" s="23"/>
      <c r="G21" s="99">
        <v>16</v>
      </c>
      <c r="H21" s="51"/>
      <c r="J21" s="8">
        <v>433</v>
      </c>
      <c r="K21" s="89"/>
      <c r="L21" s="89"/>
      <c r="M21" s="38"/>
      <c r="N21" s="23"/>
      <c r="O21" s="23"/>
      <c r="P21" s="23"/>
      <c r="Q21" s="45"/>
    </row>
    <row r="22" spans="1:17" ht="19.5" customHeight="1" thickBot="1">
      <c r="A22" s="49"/>
      <c r="B22" s="49" t="s">
        <v>226</v>
      </c>
      <c r="C22" s="49" t="s">
        <v>91</v>
      </c>
      <c r="D22" s="38">
        <v>10.33</v>
      </c>
      <c r="E22" s="62"/>
      <c r="F22" s="23"/>
      <c r="G22" s="99">
        <v>17</v>
      </c>
      <c r="H22" s="51"/>
      <c r="J22" s="8"/>
      <c r="K22" s="28"/>
      <c r="L22" s="28"/>
      <c r="M22" s="17"/>
      <c r="N22" s="3"/>
      <c r="O22" s="23"/>
      <c r="P22" s="23"/>
      <c r="Q22" s="45"/>
    </row>
    <row r="23" spans="1:17" ht="19.5" customHeight="1" thickBot="1">
      <c r="A23" s="9"/>
      <c r="B23" s="9"/>
      <c r="C23" s="9"/>
      <c r="D23" s="66"/>
      <c r="E23" s="24"/>
      <c r="F23" s="23"/>
      <c r="G23" s="52"/>
      <c r="H23" s="51"/>
      <c r="J23" s="90">
        <v>357</v>
      </c>
      <c r="K23" s="90" t="s">
        <v>68</v>
      </c>
      <c r="L23" s="90" t="s">
        <v>44</v>
      </c>
      <c r="M23" s="38">
        <v>8.25</v>
      </c>
      <c r="N23" s="3"/>
      <c r="O23" s="23"/>
      <c r="P23" s="23"/>
      <c r="Q23" s="45"/>
    </row>
    <row r="24" spans="1:17" ht="19.5" customHeight="1" thickBot="1">
      <c r="A24" s="34"/>
      <c r="B24" s="33"/>
      <c r="C24" s="33"/>
      <c r="D24" s="59"/>
      <c r="E24" s="67"/>
      <c r="F24" s="23"/>
      <c r="G24" s="52"/>
      <c r="H24" s="51"/>
      <c r="J24" s="90"/>
      <c r="K24" s="90" t="s">
        <v>105</v>
      </c>
      <c r="L24" s="90" t="s">
        <v>91</v>
      </c>
      <c r="M24" s="38">
        <v>8.8</v>
      </c>
      <c r="N24" s="23"/>
      <c r="O24" s="23"/>
      <c r="P24" s="23"/>
      <c r="Q24" s="45"/>
    </row>
    <row r="25" spans="1:17" ht="19.5" customHeight="1" thickBot="1">
      <c r="A25" s="34"/>
      <c r="B25" s="33"/>
      <c r="C25" s="33"/>
      <c r="D25" s="59"/>
      <c r="E25" s="67"/>
      <c r="F25" s="32"/>
      <c r="G25" s="52"/>
      <c r="H25" s="51"/>
      <c r="J25" s="28"/>
      <c r="K25" s="29"/>
      <c r="L25" s="29"/>
      <c r="M25" s="17"/>
      <c r="N25" s="23"/>
      <c r="O25" s="23"/>
      <c r="P25" s="23"/>
      <c r="Q25" s="4"/>
    </row>
    <row r="26" spans="1:17" ht="19.5" customHeight="1" thickBot="1">
      <c r="A26" s="56"/>
      <c r="B26" s="33"/>
      <c r="C26" s="33"/>
      <c r="D26" s="59"/>
      <c r="E26" s="33"/>
      <c r="F26" s="32"/>
      <c r="G26" s="52"/>
      <c r="H26" s="51"/>
      <c r="J26" s="29"/>
      <c r="K26" s="29"/>
      <c r="L26" s="29"/>
      <c r="M26" s="17"/>
      <c r="N26" s="23"/>
      <c r="O26" s="23"/>
      <c r="P26" s="23"/>
      <c r="Q26" s="4"/>
    </row>
    <row r="27" spans="1:17" ht="19.5" customHeight="1" thickBot="1">
      <c r="A27" s="49"/>
      <c r="B27" s="51"/>
      <c r="C27" s="52"/>
      <c r="D27" s="38"/>
      <c r="E27" s="62"/>
      <c r="F27" s="32"/>
      <c r="G27" s="52"/>
      <c r="H27" s="51"/>
      <c r="J27" s="30"/>
      <c r="K27" s="30"/>
      <c r="L27" s="30"/>
      <c r="M27" s="35"/>
      <c r="N27" s="4"/>
      <c r="O27" s="4"/>
      <c r="P27" s="23"/>
      <c r="Q27" s="4"/>
    </row>
    <row r="28" spans="1:17" ht="19.5" customHeight="1" thickBot="1">
      <c r="A28" s="49"/>
      <c r="B28" s="52"/>
      <c r="C28" s="52"/>
      <c r="D28" s="38"/>
      <c r="E28" s="62"/>
      <c r="F28" s="37"/>
      <c r="G28" s="52"/>
      <c r="H28" s="52"/>
      <c r="J28" s="28"/>
      <c r="K28" s="28"/>
      <c r="L28" s="28"/>
      <c r="M28" s="35"/>
      <c r="N28" s="4"/>
      <c r="O28" s="4"/>
      <c r="P28" s="23"/>
      <c r="Q28" s="4"/>
    </row>
    <row r="29" spans="1:17" ht="19.5" customHeight="1" thickBot="1">
      <c r="A29" s="62"/>
      <c r="B29" s="62"/>
      <c r="C29" s="62"/>
      <c r="D29" s="38"/>
      <c r="E29" s="62"/>
      <c r="F29" s="23"/>
      <c r="G29" s="62"/>
      <c r="H29" s="64"/>
      <c r="J29" s="4"/>
      <c r="K29" s="4"/>
      <c r="L29" s="4"/>
      <c r="M29" s="4"/>
      <c r="N29" s="4"/>
      <c r="O29" s="4"/>
      <c r="P29" s="23"/>
      <c r="Q29" s="4"/>
    </row>
    <row r="30" spans="1:17" ht="19.5" customHeight="1" thickBot="1">
      <c r="A30" s="4"/>
      <c r="B30" s="4"/>
      <c r="C30" s="4"/>
      <c r="D30" s="4"/>
      <c r="E30" s="62"/>
      <c r="F30" s="62"/>
      <c r="G30" s="23"/>
      <c r="H30" s="56"/>
      <c r="J30" s="4"/>
      <c r="K30" s="4"/>
      <c r="L30" s="4"/>
      <c r="M30" s="4"/>
      <c r="N30" s="4"/>
      <c r="O30" s="4"/>
      <c r="P30" s="23"/>
      <c r="Q30" s="4"/>
    </row>
    <row r="31" spans="1:17" ht="19.5" customHeight="1" thickBot="1">
      <c r="A31" s="62"/>
      <c r="B31" s="62"/>
      <c r="C31" s="62"/>
      <c r="D31" s="38"/>
      <c r="E31" s="36"/>
      <c r="F31" s="36"/>
      <c r="G31" s="23"/>
      <c r="H31" s="56"/>
      <c r="J31" s="4"/>
      <c r="K31" s="4"/>
      <c r="L31" s="4"/>
      <c r="M31" s="4"/>
      <c r="N31" s="4"/>
      <c r="O31" s="4"/>
      <c r="P31" s="23"/>
      <c r="Q31" s="4"/>
    </row>
    <row r="32" spans="1:17" ht="19.5" customHeight="1" thickBot="1">
      <c r="A32" s="62"/>
      <c r="B32" s="62"/>
      <c r="C32" s="62"/>
      <c r="D32" s="38"/>
      <c r="E32" s="36"/>
      <c r="F32" s="36"/>
      <c r="G32" s="62"/>
      <c r="H32" s="56"/>
      <c r="J32" s="4"/>
      <c r="K32" s="4"/>
      <c r="L32" s="4"/>
      <c r="M32" s="4"/>
      <c r="N32" s="4"/>
      <c r="O32" s="4"/>
      <c r="P32" s="23"/>
      <c r="Q32" s="4"/>
    </row>
    <row r="33" spans="1:17" ht="19.5" customHeight="1" thickBot="1">
      <c r="A33" s="62"/>
      <c r="B33" s="62"/>
      <c r="C33" s="62"/>
      <c r="D33" s="38"/>
      <c r="E33" s="36"/>
      <c r="F33" s="36"/>
      <c r="G33" s="62"/>
      <c r="H33" s="56"/>
      <c r="J33" s="6"/>
      <c r="K33" s="6"/>
      <c r="L33" s="6"/>
      <c r="M33" s="6"/>
      <c r="N33" s="6"/>
      <c r="O33" s="6"/>
      <c r="P33" s="23"/>
      <c r="Q33" s="6"/>
    </row>
    <row r="34" spans="1:17" ht="19.5" customHeight="1" thickBot="1">
      <c r="A34" s="62"/>
      <c r="B34" s="30"/>
      <c r="C34" s="30"/>
      <c r="D34" s="65"/>
      <c r="E34" s="36"/>
      <c r="F34" s="36"/>
      <c r="G34" s="30"/>
      <c r="H34" s="56"/>
      <c r="J34" s="4"/>
      <c r="K34" s="4"/>
      <c r="L34" s="4"/>
      <c r="M34" s="4"/>
      <c r="N34" s="4"/>
      <c r="O34" s="4"/>
      <c r="P34" s="4"/>
      <c r="Q34" s="4"/>
    </row>
    <row r="35" spans="1:17" ht="19.5" customHeight="1" thickBot="1">
      <c r="A35" s="62"/>
      <c r="B35" s="30"/>
      <c r="C35" s="30"/>
      <c r="D35" s="65"/>
      <c r="E35" s="36"/>
      <c r="F35" s="36"/>
      <c r="G35" s="30"/>
      <c r="H35" s="56"/>
      <c r="J35" s="4"/>
      <c r="K35" s="4"/>
      <c r="L35" s="4"/>
      <c r="M35" s="4"/>
      <c r="N35" s="4"/>
      <c r="O35" s="4"/>
      <c r="P35" s="4"/>
      <c r="Q35" s="4"/>
    </row>
    <row r="36" spans="1:17" ht="19.5" customHeight="1" thickBot="1">
      <c r="A36" s="62"/>
      <c r="B36" s="30"/>
      <c r="C36" s="30"/>
      <c r="D36" s="65"/>
      <c r="E36" s="36"/>
      <c r="F36" s="36"/>
      <c r="G36" s="30"/>
      <c r="H36" s="56"/>
      <c r="J36" s="4"/>
      <c r="K36" s="4"/>
      <c r="L36" s="4"/>
      <c r="M36" s="4"/>
      <c r="N36" s="4"/>
      <c r="O36" s="4"/>
      <c r="P36" s="4"/>
      <c r="Q36" s="4"/>
    </row>
    <row r="37" spans="2:17" ht="19.5" customHeight="1">
      <c r="B37" s="11"/>
      <c r="J37" s="68"/>
      <c r="K37" s="68"/>
      <c r="L37" s="68"/>
      <c r="M37" s="68"/>
      <c r="N37" s="68"/>
      <c r="O37" s="68"/>
      <c r="P37" s="68"/>
      <c r="Q37" s="68"/>
    </row>
    <row r="38" spans="2:17" ht="19.5" customHeight="1">
      <c r="B38" s="11"/>
      <c r="J38" s="11"/>
      <c r="K38" s="11"/>
      <c r="L38" s="11"/>
      <c r="M38" s="11"/>
      <c r="N38" s="11"/>
      <c r="O38" s="11"/>
      <c r="P38" s="11"/>
      <c r="Q38" s="11"/>
    </row>
    <row r="39" spans="10:17" ht="19.5" customHeight="1">
      <c r="J39" s="11"/>
      <c r="K39" s="11"/>
      <c r="L39" s="11"/>
      <c r="M39" s="11"/>
      <c r="N39" s="11"/>
      <c r="O39" s="11"/>
      <c r="P39" s="11"/>
      <c r="Q39" s="11"/>
    </row>
    <row r="40" spans="10:17" ht="19.5" customHeight="1">
      <c r="J40" s="11"/>
      <c r="K40" s="11"/>
      <c r="L40" s="11"/>
      <c r="M40" s="11"/>
      <c r="N40" s="11"/>
      <c r="O40" s="11"/>
      <c r="P40" s="11"/>
      <c r="Q40" s="11"/>
    </row>
    <row r="41" spans="10:17" ht="19.5" customHeight="1">
      <c r="J41" s="11"/>
      <c r="K41" s="11"/>
      <c r="L41" s="11"/>
      <c r="M41" s="11"/>
      <c r="N41" s="11"/>
      <c r="O41" s="11"/>
      <c r="P41" s="11"/>
      <c r="Q41" s="11"/>
    </row>
    <row r="42" spans="10:17" ht="19.5" customHeight="1">
      <c r="J42" s="11"/>
      <c r="K42" s="11"/>
      <c r="L42" s="11"/>
      <c r="M42" s="11"/>
      <c r="N42" s="11"/>
      <c r="O42" s="11"/>
      <c r="P42" s="11"/>
      <c r="Q42" s="11"/>
    </row>
  </sheetData>
  <sheetProtection/>
  <mergeCells count="12">
    <mergeCell ref="J1:Q1"/>
    <mergeCell ref="J2:Q2"/>
    <mergeCell ref="J3:J4"/>
    <mergeCell ref="K3:K4"/>
    <mergeCell ref="L3:L4"/>
    <mergeCell ref="M3:Q3"/>
    <mergeCell ref="A1:H1"/>
    <mergeCell ref="A3:A4"/>
    <mergeCell ref="B3:B4"/>
    <mergeCell ref="C3:C4"/>
    <mergeCell ref="A2:H2"/>
    <mergeCell ref="D3:H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W24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16.140625" style="0" customWidth="1"/>
    <col min="2" max="21" width="4.7109375" style="0" customWidth="1"/>
    <col min="22" max="22" width="10.7109375" style="0" customWidth="1"/>
  </cols>
  <sheetData>
    <row r="1" spans="1:23" ht="15.75" thickBot="1">
      <c r="A1" s="127" t="s">
        <v>39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</row>
    <row r="2" spans="1:23" ht="15.75" thickBot="1">
      <c r="A2" s="127" t="s">
        <v>306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</row>
    <row r="3" spans="1:23" ht="15.75" thickBot="1">
      <c r="A3" s="104" t="s">
        <v>2</v>
      </c>
      <c r="B3" s="124" t="s">
        <v>26</v>
      </c>
      <c r="C3" s="104"/>
      <c r="D3" s="104" t="s">
        <v>27</v>
      </c>
      <c r="E3" s="104"/>
      <c r="F3" s="104" t="s">
        <v>28</v>
      </c>
      <c r="G3" s="104"/>
      <c r="H3" s="104" t="s">
        <v>29</v>
      </c>
      <c r="I3" s="104"/>
      <c r="J3" s="104" t="s">
        <v>30</v>
      </c>
      <c r="K3" s="104"/>
      <c r="L3" s="128" t="s">
        <v>52</v>
      </c>
      <c r="M3" s="124"/>
      <c r="N3" s="104" t="s">
        <v>31</v>
      </c>
      <c r="O3" s="104"/>
      <c r="P3" s="104" t="s">
        <v>32</v>
      </c>
      <c r="Q3" s="104"/>
      <c r="R3" s="104" t="s">
        <v>33</v>
      </c>
      <c r="S3" s="104"/>
      <c r="T3" s="104" t="s">
        <v>34</v>
      </c>
      <c r="U3" s="104"/>
      <c r="V3" s="126" t="s">
        <v>37</v>
      </c>
      <c r="W3" s="126" t="s">
        <v>6</v>
      </c>
    </row>
    <row r="4" spans="1:23" ht="15.75" thickBot="1">
      <c r="A4" s="104"/>
      <c r="B4" s="41" t="s">
        <v>35</v>
      </c>
      <c r="C4" s="42" t="s">
        <v>36</v>
      </c>
      <c r="D4" s="42" t="s">
        <v>35</v>
      </c>
      <c r="E4" s="42" t="s">
        <v>36</v>
      </c>
      <c r="F4" s="42" t="s">
        <v>35</v>
      </c>
      <c r="G4" s="42" t="s">
        <v>36</v>
      </c>
      <c r="H4" s="42" t="s">
        <v>35</v>
      </c>
      <c r="I4" s="42" t="s">
        <v>36</v>
      </c>
      <c r="J4" s="42" t="s">
        <v>35</v>
      </c>
      <c r="K4" s="42" t="s">
        <v>36</v>
      </c>
      <c r="L4" s="42" t="s">
        <v>35</v>
      </c>
      <c r="M4" s="42" t="s">
        <v>36</v>
      </c>
      <c r="N4" s="42" t="s">
        <v>35</v>
      </c>
      <c r="O4" s="42" t="s">
        <v>36</v>
      </c>
      <c r="P4" s="42" t="s">
        <v>35</v>
      </c>
      <c r="Q4" s="42" t="s">
        <v>36</v>
      </c>
      <c r="R4" s="42" t="s">
        <v>35</v>
      </c>
      <c r="S4" s="42" t="s">
        <v>36</v>
      </c>
      <c r="T4" s="42" t="s">
        <v>35</v>
      </c>
      <c r="U4" s="42" t="s">
        <v>36</v>
      </c>
      <c r="V4" s="126"/>
      <c r="W4" s="126"/>
    </row>
    <row r="5" spans="1:23" ht="14.25" customHeight="1" thickBot="1">
      <c r="A5" s="125" t="s">
        <v>43</v>
      </c>
      <c r="B5" s="14">
        <v>9</v>
      </c>
      <c r="C5" s="14"/>
      <c r="D5" s="14">
        <v>7</v>
      </c>
      <c r="E5" s="14">
        <v>7</v>
      </c>
      <c r="F5" s="14"/>
      <c r="G5" s="14">
        <v>6</v>
      </c>
      <c r="H5" s="14">
        <v>7</v>
      </c>
      <c r="I5" s="14">
        <v>7</v>
      </c>
      <c r="J5" s="14">
        <v>6</v>
      </c>
      <c r="K5" s="14"/>
      <c r="L5" s="14"/>
      <c r="M5" s="14"/>
      <c r="N5" s="14"/>
      <c r="O5" s="14">
        <v>9</v>
      </c>
      <c r="P5" s="14"/>
      <c r="Q5" s="14"/>
      <c r="R5" s="14"/>
      <c r="S5" s="14"/>
      <c r="T5" s="14"/>
      <c r="U5" s="14"/>
      <c r="V5" s="129">
        <f>SUM(B5:U5,B6:U6)</f>
        <v>68</v>
      </c>
      <c r="W5" s="129">
        <f>RANK(V5,$V$5:$V$22,0)</f>
        <v>5</v>
      </c>
    </row>
    <row r="6" spans="1:23" ht="14.25" customHeight="1" thickBot="1">
      <c r="A6" s="125"/>
      <c r="B6" s="15"/>
      <c r="C6" s="15"/>
      <c r="D6" s="15">
        <v>6</v>
      </c>
      <c r="E6" s="15"/>
      <c r="F6" s="15"/>
      <c r="G6" s="15"/>
      <c r="H6" s="15">
        <v>4</v>
      </c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30"/>
      <c r="W6" s="130"/>
    </row>
    <row r="7" spans="1:23" ht="14.25" customHeight="1" thickBot="1">
      <c r="A7" s="125" t="s">
        <v>46</v>
      </c>
      <c r="B7" s="14"/>
      <c r="C7" s="14">
        <v>9</v>
      </c>
      <c r="D7" s="14"/>
      <c r="E7" s="14">
        <v>9</v>
      </c>
      <c r="F7" s="14"/>
      <c r="G7" s="14">
        <v>9</v>
      </c>
      <c r="H7" s="14">
        <v>6</v>
      </c>
      <c r="I7" s="14">
        <v>9</v>
      </c>
      <c r="J7" s="14">
        <v>7</v>
      </c>
      <c r="K7" s="14"/>
      <c r="L7" s="14">
        <v>9</v>
      </c>
      <c r="M7" s="14">
        <v>7</v>
      </c>
      <c r="N7" s="14"/>
      <c r="O7" s="14"/>
      <c r="P7" s="14"/>
      <c r="Q7" s="14">
        <v>7</v>
      </c>
      <c r="R7" s="14"/>
      <c r="S7" s="14">
        <v>6</v>
      </c>
      <c r="T7" s="14">
        <v>9</v>
      </c>
      <c r="U7" s="14">
        <v>7</v>
      </c>
      <c r="V7" s="129">
        <f>SUM(B7:U7,B8:U8)</f>
        <v>105</v>
      </c>
      <c r="W7" s="129">
        <f>RANK(V7,$V$5:$V$22,0)</f>
        <v>1</v>
      </c>
    </row>
    <row r="8" spans="1:23" ht="14.25" customHeight="1" thickBot="1">
      <c r="A8" s="125"/>
      <c r="B8" s="15"/>
      <c r="C8" s="15"/>
      <c r="D8" s="15"/>
      <c r="E8" s="15">
        <v>6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>
        <v>5</v>
      </c>
      <c r="T8" s="15"/>
      <c r="U8" s="15"/>
      <c r="V8" s="130"/>
      <c r="W8" s="130"/>
    </row>
    <row r="9" spans="1:23" ht="14.25" customHeight="1" thickBot="1">
      <c r="A9" s="125" t="s">
        <v>45</v>
      </c>
      <c r="B9" s="14"/>
      <c r="C9" s="14">
        <v>2</v>
      </c>
      <c r="D9" s="14"/>
      <c r="E9" s="14"/>
      <c r="F9" s="14"/>
      <c r="G9" s="14"/>
      <c r="H9" s="14">
        <v>1</v>
      </c>
      <c r="I9" s="14">
        <v>4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29">
        <f>SUM(B9:U9,B10:U10)</f>
        <v>11</v>
      </c>
      <c r="W9" s="129">
        <f>RANK(V9,$V$5:$V$22,0)</f>
        <v>9</v>
      </c>
    </row>
    <row r="10" spans="1:23" ht="14.25" customHeight="1" thickBot="1">
      <c r="A10" s="125"/>
      <c r="B10" s="16"/>
      <c r="C10" s="16">
        <v>1</v>
      </c>
      <c r="D10" s="16"/>
      <c r="E10" s="16"/>
      <c r="F10" s="16"/>
      <c r="G10" s="16"/>
      <c r="H10" s="16">
        <v>1</v>
      </c>
      <c r="I10" s="16">
        <v>2</v>
      </c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30"/>
      <c r="W10" s="130"/>
    </row>
    <row r="11" spans="1:23" ht="14.25" customHeight="1" thickBot="1">
      <c r="A11" s="125" t="s">
        <v>48</v>
      </c>
      <c r="B11" s="14">
        <v>4</v>
      </c>
      <c r="C11" s="14"/>
      <c r="D11" s="14"/>
      <c r="E11" s="14"/>
      <c r="F11" s="14">
        <v>7</v>
      </c>
      <c r="G11" s="14"/>
      <c r="H11" s="14">
        <v>1</v>
      </c>
      <c r="I11" s="14">
        <v>6</v>
      </c>
      <c r="J11" s="14"/>
      <c r="K11" s="14">
        <v>9</v>
      </c>
      <c r="L11" s="14"/>
      <c r="M11" s="14"/>
      <c r="N11" s="14">
        <v>6</v>
      </c>
      <c r="O11" s="14"/>
      <c r="P11" s="14">
        <v>5</v>
      </c>
      <c r="Q11" s="14"/>
      <c r="R11" s="14">
        <v>9</v>
      </c>
      <c r="S11" s="14"/>
      <c r="T11" s="14"/>
      <c r="U11" s="14"/>
      <c r="V11" s="129">
        <f>SUM(B11:U11,B12:U12)</f>
        <v>58</v>
      </c>
      <c r="W11" s="129">
        <f>RANK(V11,$V$5:$V$22,0)</f>
        <v>7</v>
      </c>
    </row>
    <row r="12" spans="1:23" ht="14.25" customHeight="1" thickBot="1">
      <c r="A12" s="125"/>
      <c r="B12" s="15">
        <v>3</v>
      </c>
      <c r="C12" s="15"/>
      <c r="D12" s="15"/>
      <c r="E12" s="15"/>
      <c r="F12" s="15"/>
      <c r="G12" s="15"/>
      <c r="H12" s="15">
        <v>1</v>
      </c>
      <c r="I12" s="15"/>
      <c r="J12" s="15"/>
      <c r="K12" s="15"/>
      <c r="L12" s="15"/>
      <c r="M12" s="15"/>
      <c r="N12" s="15">
        <v>4</v>
      </c>
      <c r="O12" s="15"/>
      <c r="P12" s="15">
        <v>3</v>
      </c>
      <c r="Q12" s="15"/>
      <c r="R12" s="15"/>
      <c r="S12" s="15"/>
      <c r="T12" s="15"/>
      <c r="U12" s="15"/>
      <c r="V12" s="130"/>
      <c r="W12" s="130"/>
    </row>
    <row r="13" spans="1:23" ht="14.25" customHeight="1" thickBot="1">
      <c r="A13" s="125" t="s">
        <v>146</v>
      </c>
      <c r="B13" s="14">
        <v>7</v>
      </c>
      <c r="C13" s="14"/>
      <c r="D13" s="14">
        <v>9</v>
      </c>
      <c r="E13" s="14"/>
      <c r="F13" s="14"/>
      <c r="G13" s="14"/>
      <c r="H13" s="14"/>
      <c r="I13" s="14"/>
      <c r="J13" s="14"/>
      <c r="K13" s="14"/>
      <c r="L13" s="14">
        <v>7</v>
      </c>
      <c r="M13" s="14">
        <v>9</v>
      </c>
      <c r="N13" s="14">
        <v>7</v>
      </c>
      <c r="O13" s="14"/>
      <c r="P13" s="14"/>
      <c r="Q13" s="14">
        <v>9</v>
      </c>
      <c r="R13" s="14"/>
      <c r="S13" s="14">
        <v>9</v>
      </c>
      <c r="T13" s="14">
        <v>7</v>
      </c>
      <c r="U13" s="14">
        <v>9</v>
      </c>
      <c r="V13" s="129">
        <f>SUM(B13:U13,B14:U14)</f>
        <v>89</v>
      </c>
      <c r="W13" s="129">
        <f>RANK(V13,$V$5:$V$22,0)</f>
        <v>2</v>
      </c>
    </row>
    <row r="14" spans="1:23" ht="14.25" customHeight="1" thickBot="1">
      <c r="A14" s="12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>
        <v>5</v>
      </c>
      <c r="N14" s="15"/>
      <c r="O14" s="15"/>
      <c r="P14" s="15"/>
      <c r="Q14" s="15">
        <v>4</v>
      </c>
      <c r="R14" s="15"/>
      <c r="S14" s="15">
        <v>4</v>
      </c>
      <c r="T14" s="15"/>
      <c r="U14" s="15">
        <v>3</v>
      </c>
      <c r="V14" s="130"/>
      <c r="W14" s="130"/>
    </row>
    <row r="15" spans="1:23" ht="14.25" customHeight="1" thickBot="1">
      <c r="A15" s="125" t="s">
        <v>145</v>
      </c>
      <c r="B15" s="14">
        <v>6</v>
      </c>
      <c r="C15" s="14">
        <v>5</v>
      </c>
      <c r="D15" s="14"/>
      <c r="E15" s="14">
        <v>5</v>
      </c>
      <c r="F15" s="14"/>
      <c r="G15" s="14">
        <v>5</v>
      </c>
      <c r="H15" s="14"/>
      <c r="I15" s="14"/>
      <c r="J15" s="14"/>
      <c r="K15" s="14"/>
      <c r="L15" s="14">
        <v>6</v>
      </c>
      <c r="M15" s="14">
        <v>4</v>
      </c>
      <c r="N15" s="14"/>
      <c r="O15" s="14">
        <v>6</v>
      </c>
      <c r="P15" s="14">
        <v>9</v>
      </c>
      <c r="Q15" s="14">
        <v>5</v>
      </c>
      <c r="R15" s="14"/>
      <c r="S15" s="14"/>
      <c r="T15" s="14">
        <v>6</v>
      </c>
      <c r="U15" s="14"/>
      <c r="V15" s="129">
        <f>SUM(B15:U15,B16:U16)</f>
        <v>70</v>
      </c>
      <c r="W15" s="129">
        <f>RANK(V15,$V$5:$V$22,0)</f>
        <v>4</v>
      </c>
    </row>
    <row r="16" spans="1:23" ht="14.25" customHeight="1" thickBot="1">
      <c r="A16" s="125"/>
      <c r="B16" s="15"/>
      <c r="C16" s="15">
        <v>1</v>
      </c>
      <c r="D16" s="15"/>
      <c r="E16" s="15">
        <v>3</v>
      </c>
      <c r="F16" s="15"/>
      <c r="G16" s="15">
        <v>3</v>
      </c>
      <c r="H16" s="15"/>
      <c r="I16" s="15"/>
      <c r="J16" s="15"/>
      <c r="K16" s="15"/>
      <c r="L16" s="15"/>
      <c r="M16" s="15"/>
      <c r="N16" s="15"/>
      <c r="O16" s="15"/>
      <c r="P16" s="15">
        <v>6</v>
      </c>
      <c r="Q16" s="15"/>
      <c r="R16" s="15"/>
      <c r="S16" s="15"/>
      <c r="T16" s="15"/>
      <c r="U16" s="15"/>
      <c r="V16" s="130"/>
      <c r="W16" s="130"/>
    </row>
    <row r="17" spans="1:23" ht="14.25" customHeight="1" thickBot="1">
      <c r="A17" s="125" t="s">
        <v>42</v>
      </c>
      <c r="B17" s="14">
        <v>1</v>
      </c>
      <c r="C17" s="14">
        <v>4</v>
      </c>
      <c r="D17" s="14"/>
      <c r="E17" s="14">
        <v>4</v>
      </c>
      <c r="F17" s="14">
        <v>9</v>
      </c>
      <c r="G17" s="14">
        <v>4</v>
      </c>
      <c r="H17" s="14"/>
      <c r="I17" s="14"/>
      <c r="J17" s="14"/>
      <c r="K17" s="14"/>
      <c r="L17" s="14"/>
      <c r="M17" s="14">
        <v>6</v>
      </c>
      <c r="N17" s="14"/>
      <c r="O17" s="14">
        <v>7</v>
      </c>
      <c r="P17" s="14">
        <v>4</v>
      </c>
      <c r="Q17" s="14">
        <v>6</v>
      </c>
      <c r="R17" s="14"/>
      <c r="S17" s="14"/>
      <c r="T17" s="14">
        <v>5</v>
      </c>
      <c r="U17" s="14">
        <v>6</v>
      </c>
      <c r="V17" s="129">
        <f>SUM(B17:U17,B18:U18)</f>
        <v>64</v>
      </c>
      <c r="W17" s="129">
        <f>RANK(V17,$V$5:$V$22,0)</f>
        <v>6</v>
      </c>
    </row>
    <row r="18" spans="1:23" ht="14.25" customHeight="1" thickBot="1">
      <c r="A18" s="125"/>
      <c r="B18" s="15"/>
      <c r="C18" s="15">
        <v>1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>
        <v>3</v>
      </c>
      <c r="R18" s="15"/>
      <c r="S18" s="15"/>
      <c r="T18" s="15"/>
      <c r="U18" s="15">
        <v>4</v>
      </c>
      <c r="V18" s="130"/>
      <c r="W18" s="130"/>
    </row>
    <row r="19" spans="1:23" ht="14.25" customHeight="1" thickBot="1">
      <c r="A19" s="125" t="s">
        <v>91</v>
      </c>
      <c r="B19" s="14">
        <v>5</v>
      </c>
      <c r="C19" s="14">
        <v>6</v>
      </c>
      <c r="D19" s="14"/>
      <c r="E19" s="14"/>
      <c r="F19" s="14"/>
      <c r="G19" s="14">
        <v>7</v>
      </c>
      <c r="H19" s="14">
        <v>9</v>
      </c>
      <c r="I19" s="14">
        <v>5</v>
      </c>
      <c r="J19" s="14">
        <v>9</v>
      </c>
      <c r="K19" s="14">
        <v>7</v>
      </c>
      <c r="L19" s="14"/>
      <c r="M19" s="14"/>
      <c r="N19" s="14"/>
      <c r="O19" s="14"/>
      <c r="P19" s="14">
        <v>7</v>
      </c>
      <c r="Q19" s="14"/>
      <c r="R19" s="14"/>
      <c r="S19" s="14">
        <v>7</v>
      </c>
      <c r="T19" s="14"/>
      <c r="U19" s="14"/>
      <c r="V19" s="129">
        <f>SUM(B19:U19,B20:U20)</f>
        <v>79</v>
      </c>
      <c r="W19" s="129">
        <f>RANK(V19,$V$5:$V$22,0)</f>
        <v>3</v>
      </c>
    </row>
    <row r="20" spans="1:23" ht="14.25" customHeight="1" thickBot="1">
      <c r="A20" s="125"/>
      <c r="B20" s="15">
        <v>2</v>
      </c>
      <c r="C20" s="15"/>
      <c r="D20" s="15"/>
      <c r="E20" s="15"/>
      <c r="F20" s="15"/>
      <c r="G20" s="15"/>
      <c r="H20" s="15">
        <v>1</v>
      </c>
      <c r="I20" s="15">
        <v>3</v>
      </c>
      <c r="J20" s="15">
        <v>5</v>
      </c>
      <c r="K20" s="15">
        <v>6</v>
      </c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30"/>
      <c r="W20" s="130"/>
    </row>
    <row r="21" spans="1:23" ht="14.25" customHeight="1">
      <c r="A21" s="131" t="s">
        <v>47</v>
      </c>
      <c r="B21" s="14"/>
      <c r="C21" s="14">
        <v>7</v>
      </c>
      <c r="D21" s="14"/>
      <c r="E21" s="14"/>
      <c r="F21" s="14"/>
      <c r="G21" s="14"/>
      <c r="H21" s="14">
        <v>2</v>
      </c>
      <c r="I21" s="14"/>
      <c r="J21" s="14"/>
      <c r="K21" s="14"/>
      <c r="L21" s="14"/>
      <c r="M21" s="14"/>
      <c r="N21" s="14">
        <v>9</v>
      </c>
      <c r="O21" s="14"/>
      <c r="P21" s="14"/>
      <c r="Q21" s="14"/>
      <c r="R21" s="14"/>
      <c r="S21" s="14"/>
      <c r="T21" s="14">
        <v>4</v>
      </c>
      <c r="U21" s="14"/>
      <c r="V21" s="129">
        <f>SUM(B21:U21,B22:U22)</f>
        <v>28</v>
      </c>
      <c r="W21" s="129">
        <f>RANK(V21,$V$5:$V$22,0)</f>
        <v>8</v>
      </c>
    </row>
    <row r="22" spans="1:23" ht="14.25" customHeight="1" thickBot="1">
      <c r="A22" s="107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>
        <v>6</v>
      </c>
      <c r="O22" s="15"/>
      <c r="P22" s="15"/>
      <c r="Q22" s="15"/>
      <c r="R22" s="15"/>
      <c r="S22" s="15"/>
      <c r="T22" s="15"/>
      <c r="U22" s="15"/>
      <c r="V22" s="130"/>
      <c r="W22" s="130"/>
    </row>
    <row r="23" spans="1:23" ht="15.75" thickBot="1">
      <c r="A23" s="104" t="s">
        <v>2</v>
      </c>
      <c r="B23" s="124" t="s">
        <v>26</v>
      </c>
      <c r="C23" s="104"/>
      <c r="D23" s="104" t="s">
        <v>27</v>
      </c>
      <c r="E23" s="104"/>
      <c r="F23" s="104" t="s">
        <v>28</v>
      </c>
      <c r="G23" s="104"/>
      <c r="H23" s="104" t="s">
        <v>29</v>
      </c>
      <c r="I23" s="104"/>
      <c r="J23" s="104" t="s">
        <v>30</v>
      </c>
      <c r="K23" s="104"/>
      <c r="L23" s="128" t="s">
        <v>41</v>
      </c>
      <c r="M23" s="124"/>
      <c r="N23" s="104" t="s">
        <v>31</v>
      </c>
      <c r="O23" s="104"/>
      <c r="P23" s="104" t="s">
        <v>32</v>
      </c>
      <c r="Q23" s="104"/>
      <c r="R23" s="104" t="s">
        <v>33</v>
      </c>
      <c r="S23" s="104"/>
      <c r="T23" s="104" t="s">
        <v>34</v>
      </c>
      <c r="U23" s="104"/>
      <c r="V23" s="126" t="s">
        <v>37</v>
      </c>
      <c r="W23" s="126" t="s">
        <v>6</v>
      </c>
    </row>
    <row r="24" spans="1:23" ht="15.75" thickBot="1">
      <c r="A24" s="104"/>
      <c r="B24" s="41" t="s">
        <v>35</v>
      </c>
      <c r="C24" s="42" t="s">
        <v>36</v>
      </c>
      <c r="D24" s="42" t="s">
        <v>35</v>
      </c>
      <c r="E24" s="42" t="s">
        <v>36</v>
      </c>
      <c r="F24" s="42" t="s">
        <v>35</v>
      </c>
      <c r="G24" s="42" t="s">
        <v>36</v>
      </c>
      <c r="H24" s="42" t="s">
        <v>35</v>
      </c>
      <c r="I24" s="42" t="s">
        <v>36</v>
      </c>
      <c r="J24" s="42" t="s">
        <v>35</v>
      </c>
      <c r="K24" s="42" t="s">
        <v>36</v>
      </c>
      <c r="L24" s="42" t="s">
        <v>35</v>
      </c>
      <c r="M24" s="42" t="s">
        <v>36</v>
      </c>
      <c r="N24" s="42" t="s">
        <v>35</v>
      </c>
      <c r="O24" s="42" t="s">
        <v>36</v>
      </c>
      <c r="P24" s="42" t="s">
        <v>35</v>
      </c>
      <c r="Q24" s="42" t="s">
        <v>36</v>
      </c>
      <c r="R24" s="42" t="s">
        <v>35</v>
      </c>
      <c r="S24" s="42" t="s">
        <v>36</v>
      </c>
      <c r="T24" s="42" t="s">
        <v>35</v>
      </c>
      <c r="U24" s="42" t="s">
        <v>36</v>
      </c>
      <c r="V24" s="126"/>
      <c r="W24" s="126"/>
    </row>
  </sheetData>
  <sheetProtection/>
  <mergeCells count="55">
    <mergeCell ref="L23:M23"/>
    <mergeCell ref="A23:A24"/>
    <mergeCell ref="B23:C23"/>
    <mergeCell ref="D23:E23"/>
    <mergeCell ref="F23:G23"/>
    <mergeCell ref="H23:I23"/>
    <mergeCell ref="J23:K23"/>
    <mergeCell ref="T23:U23"/>
    <mergeCell ref="V23:V24"/>
    <mergeCell ref="W23:W24"/>
    <mergeCell ref="N23:O23"/>
    <mergeCell ref="P23:Q23"/>
    <mergeCell ref="R23:S23"/>
    <mergeCell ref="W19:W20"/>
    <mergeCell ref="A17:A18"/>
    <mergeCell ref="A21:A22"/>
    <mergeCell ref="W13:W14"/>
    <mergeCell ref="W15:W16"/>
    <mergeCell ref="V15:V16"/>
    <mergeCell ref="W17:W18"/>
    <mergeCell ref="V17:V18"/>
    <mergeCell ref="W21:W22"/>
    <mergeCell ref="V21:V22"/>
    <mergeCell ref="V5:V6"/>
    <mergeCell ref="W5:W6"/>
    <mergeCell ref="V7:V8"/>
    <mergeCell ref="W7:W8"/>
    <mergeCell ref="V9:V10"/>
    <mergeCell ref="W9:W10"/>
    <mergeCell ref="W11:W12"/>
    <mergeCell ref="A19:A20"/>
    <mergeCell ref="A7:A8"/>
    <mergeCell ref="A9:A10"/>
    <mergeCell ref="A11:A12"/>
    <mergeCell ref="A13:A14"/>
    <mergeCell ref="A15:A16"/>
    <mergeCell ref="V13:V14"/>
    <mergeCell ref="V11:V12"/>
    <mergeCell ref="V19:V20"/>
    <mergeCell ref="T3:U3"/>
    <mergeCell ref="A5:A6"/>
    <mergeCell ref="V3:V4"/>
    <mergeCell ref="W3:W4"/>
    <mergeCell ref="A1:W1"/>
    <mergeCell ref="A2:W2"/>
    <mergeCell ref="P3:Q3"/>
    <mergeCell ref="R3:S3"/>
    <mergeCell ref="L3:M3"/>
    <mergeCell ref="N3:O3"/>
    <mergeCell ref="A3:A4"/>
    <mergeCell ref="B3:C3"/>
    <mergeCell ref="D3:E3"/>
    <mergeCell ref="F3:G3"/>
    <mergeCell ref="H3:I3"/>
    <mergeCell ref="J3:K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N57"/>
  <sheetViews>
    <sheetView zoomScalePageLayoutView="0" workbookViewId="0" topLeftCell="A1">
      <selection activeCell="A2" sqref="A2:N2"/>
    </sheetView>
  </sheetViews>
  <sheetFormatPr defaultColWidth="9.140625" defaultRowHeight="15"/>
  <cols>
    <col min="1" max="1" width="4.140625" style="0" customWidth="1"/>
    <col min="2" max="2" width="23.57421875" style="0" customWidth="1"/>
    <col min="3" max="3" width="13.8515625" style="0" customWidth="1"/>
    <col min="4" max="10" width="6.7109375" style="0" customWidth="1"/>
    <col min="11" max="14" width="8.7109375" style="0" customWidth="1"/>
  </cols>
  <sheetData>
    <row r="1" spans="1:14" ht="15">
      <c r="A1" s="119" t="s">
        <v>39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4" ht="15.75" thickBot="1">
      <c r="A2" s="120" t="s">
        <v>307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4" ht="15.75" thickBot="1">
      <c r="A3" s="121" t="s">
        <v>0</v>
      </c>
      <c r="B3" s="121" t="s">
        <v>1</v>
      </c>
      <c r="C3" s="121" t="s">
        <v>2</v>
      </c>
      <c r="D3" s="121" t="s">
        <v>50</v>
      </c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4" ht="15.75" thickBot="1">
      <c r="A4" s="104"/>
      <c r="B4" s="104"/>
      <c r="C4" s="104"/>
      <c r="D4" s="42">
        <v>1</v>
      </c>
      <c r="E4" s="42">
        <v>2</v>
      </c>
      <c r="F4" s="42">
        <v>3</v>
      </c>
      <c r="G4" s="42"/>
      <c r="H4" s="42">
        <v>4</v>
      </c>
      <c r="I4" s="42">
        <v>5</v>
      </c>
      <c r="J4" s="42">
        <v>6</v>
      </c>
      <c r="K4" s="44" t="s">
        <v>4</v>
      </c>
      <c r="L4" s="44" t="s">
        <v>7</v>
      </c>
      <c r="M4" s="44" t="s">
        <v>6</v>
      </c>
      <c r="N4" s="44" t="s">
        <v>8</v>
      </c>
    </row>
    <row r="5" spans="1:14" ht="19.5" customHeight="1" thickBot="1">
      <c r="A5" s="39">
        <v>102</v>
      </c>
      <c r="B5" s="40" t="s">
        <v>115</v>
      </c>
      <c r="C5" s="102" t="s">
        <v>114</v>
      </c>
      <c r="D5" s="17">
        <v>42.5</v>
      </c>
      <c r="E5" s="17"/>
      <c r="F5" s="17"/>
      <c r="G5" s="17"/>
      <c r="H5" s="17">
        <v>39.04</v>
      </c>
      <c r="I5" s="17">
        <v>38.37</v>
      </c>
      <c r="J5" s="17" t="s">
        <v>241</v>
      </c>
      <c r="K5" s="53">
        <f aca="true" t="shared" si="0" ref="K5:K16">MAX(D5:J5)</f>
        <v>42.5</v>
      </c>
      <c r="L5" s="54" t="s">
        <v>250</v>
      </c>
      <c r="M5" s="54">
        <f>RANK(K5,$K$5:$K$31,0)</f>
        <v>1</v>
      </c>
      <c r="N5" s="55">
        <v>9</v>
      </c>
    </row>
    <row r="6" spans="1:14" ht="19.5" customHeight="1" thickBot="1">
      <c r="A6" s="84">
        <v>65</v>
      </c>
      <c r="B6" s="84" t="s">
        <v>67</v>
      </c>
      <c r="C6" s="90" t="s">
        <v>146</v>
      </c>
      <c r="D6" s="17">
        <v>35.7</v>
      </c>
      <c r="E6" s="17"/>
      <c r="F6" s="17"/>
      <c r="G6" s="17"/>
      <c r="H6" s="17" t="s">
        <v>241</v>
      </c>
      <c r="I6" s="17" t="s">
        <v>241</v>
      </c>
      <c r="J6" s="17">
        <v>27.97</v>
      </c>
      <c r="K6" s="53">
        <f t="shared" si="0"/>
        <v>35.7</v>
      </c>
      <c r="L6" s="54" t="s">
        <v>251</v>
      </c>
      <c r="M6" s="54">
        <f>RANK(K6,$K$5:$K$31,0)</f>
        <v>2</v>
      </c>
      <c r="N6" s="55">
        <v>7</v>
      </c>
    </row>
    <row r="7" spans="1:14" ht="19.5" customHeight="1" thickBot="1">
      <c r="A7" s="85">
        <v>106</v>
      </c>
      <c r="B7" s="85" t="s">
        <v>158</v>
      </c>
      <c r="C7" s="85" t="s">
        <v>114</v>
      </c>
      <c r="D7" s="17">
        <v>24.2</v>
      </c>
      <c r="E7" s="17"/>
      <c r="F7" s="17"/>
      <c r="G7" s="17"/>
      <c r="H7" s="17" t="s">
        <v>241</v>
      </c>
      <c r="I7" s="17">
        <v>29.16</v>
      </c>
      <c r="J7" s="17">
        <v>26.39</v>
      </c>
      <c r="K7" s="53">
        <f t="shared" si="0"/>
        <v>29.16</v>
      </c>
      <c r="L7" s="54" t="s">
        <v>252</v>
      </c>
      <c r="M7" s="54">
        <v>3</v>
      </c>
      <c r="N7" s="55"/>
    </row>
    <row r="8" spans="1:14" ht="19.5" customHeight="1" thickBot="1">
      <c r="A8" s="86">
        <v>67</v>
      </c>
      <c r="B8" s="86" t="s">
        <v>63</v>
      </c>
      <c r="C8" s="86" t="s">
        <v>145</v>
      </c>
      <c r="D8" s="17">
        <v>25.55</v>
      </c>
      <c r="E8" s="17"/>
      <c r="F8" s="17"/>
      <c r="G8" s="17"/>
      <c r="H8" s="17" t="s">
        <v>241</v>
      </c>
      <c r="I8" s="17" t="s">
        <v>241</v>
      </c>
      <c r="J8" s="17" t="s">
        <v>241</v>
      </c>
      <c r="K8" s="53">
        <f t="shared" si="0"/>
        <v>25.55</v>
      </c>
      <c r="L8" s="54"/>
      <c r="M8" s="54">
        <v>4</v>
      </c>
      <c r="N8" s="55">
        <v>6</v>
      </c>
    </row>
    <row r="9" spans="1:14" ht="19.5" customHeight="1" thickBot="1">
      <c r="A9" s="86"/>
      <c r="B9" s="90" t="s">
        <v>295</v>
      </c>
      <c r="C9" s="86" t="s">
        <v>114</v>
      </c>
      <c r="D9" s="17">
        <v>23.59</v>
      </c>
      <c r="E9" s="17"/>
      <c r="F9" s="17"/>
      <c r="G9" s="17"/>
      <c r="H9" s="17" t="s">
        <v>241</v>
      </c>
      <c r="I9" s="17">
        <v>23.96</v>
      </c>
      <c r="J9" s="17">
        <v>24.25</v>
      </c>
      <c r="K9" s="53">
        <f t="shared" si="0"/>
        <v>24.25</v>
      </c>
      <c r="L9" s="54"/>
      <c r="M9" s="54">
        <v>5</v>
      </c>
      <c r="N9" s="55"/>
    </row>
    <row r="10" spans="1:14" ht="19.5" customHeight="1" thickBot="1">
      <c r="A10" s="39">
        <v>812</v>
      </c>
      <c r="B10" s="102" t="s">
        <v>107</v>
      </c>
      <c r="C10" s="102" t="s">
        <v>91</v>
      </c>
      <c r="D10" s="17">
        <v>22.49</v>
      </c>
      <c r="E10" s="17"/>
      <c r="F10" s="17"/>
      <c r="G10" s="17"/>
      <c r="H10" s="17" t="s">
        <v>241</v>
      </c>
      <c r="I10" s="17">
        <v>20.69</v>
      </c>
      <c r="J10" s="17" t="s">
        <v>241</v>
      </c>
      <c r="K10" s="53">
        <f t="shared" si="0"/>
        <v>22.49</v>
      </c>
      <c r="L10" s="54"/>
      <c r="M10" s="54"/>
      <c r="N10" s="55"/>
    </row>
    <row r="11" spans="1:14" ht="19.5" customHeight="1" thickBot="1">
      <c r="A11" s="89"/>
      <c r="B11" s="102" t="s">
        <v>294</v>
      </c>
      <c r="C11" s="102" t="s">
        <v>114</v>
      </c>
      <c r="D11" s="17">
        <v>20.47</v>
      </c>
      <c r="E11" s="17"/>
      <c r="F11" s="17"/>
      <c r="G11" s="17"/>
      <c r="H11" s="17" t="s">
        <v>241</v>
      </c>
      <c r="I11" s="17" t="s">
        <v>241</v>
      </c>
      <c r="J11" s="17">
        <v>17.36</v>
      </c>
      <c r="K11" s="53">
        <f t="shared" si="0"/>
        <v>20.47</v>
      </c>
      <c r="L11" s="54"/>
      <c r="M11" s="54">
        <v>6</v>
      </c>
      <c r="N11" s="55"/>
    </row>
    <row r="12" spans="1:14" ht="19.5" customHeight="1" thickBot="1">
      <c r="A12" s="89"/>
      <c r="B12" s="102" t="s">
        <v>296</v>
      </c>
      <c r="C12" s="102" t="s">
        <v>114</v>
      </c>
      <c r="D12" s="17">
        <v>18.68</v>
      </c>
      <c r="E12" s="17"/>
      <c r="F12" s="17"/>
      <c r="G12" s="17"/>
      <c r="H12" s="17">
        <v>18.7</v>
      </c>
      <c r="I12" s="17">
        <v>17.96</v>
      </c>
      <c r="J12" s="17">
        <v>19.77</v>
      </c>
      <c r="K12" s="53">
        <f t="shared" si="0"/>
        <v>19.77</v>
      </c>
      <c r="L12" s="54"/>
      <c r="M12" s="54">
        <v>7</v>
      </c>
      <c r="N12" s="55"/>
    </row>
    <row r="13" spans="1:14" ht="19.5" customHeight="1" thickBot="1">
      <c r="A13" s="89"/>
      <c r="B13" s="89"/>
      <c r="C13" s="89"/>
      <c r="D13" s="17"/>
      <c r="E13" s="17"/>
      <c r="F13" s="17"/>
      <c r="G13" s="17"/>
      <c r="H13" s="17"/>
      <c r="I13" s="17"/>
      <c r="J13" s="17"/>
      <c r="K13" s="53">
        <f t="shared" si="0"/>
        <v>0</v>
      </c>
      <c r="L13" s="54"/>
      <c r="M13" s="54"/>
      <c r="N13" s="55"/>
    </row>
    <row r="14" spans="1:14" ht="19.5" customHeight="1" thickBot="1">
      <c r="A14" s="89"/>
      <c r="B14" s="89"/>
      <c r="C14" s="89"/>
      <c r="D14" s="17"/>
      <c r="E14" s="17"/>
      <c r="F14" s="17"/>
      <c r="G14" s="17"/>
      <c r="H14" s="17"/>
      <c r="I14" s="17"/>
      <c r="J14" s="17"/>
      <c r="K14" s="53">
        <f t="shared" si="0"/>
        <v>0</v>
      </c>
      <c r="L14" s="54"/>
      <c r="M14" s="54"/>
      <c r="N14" s="55"/>
    </row>
    <row r="15" spans="1:14" ht="19.5" customHeight="1" thickBot="1">
      <c r="A15" s="89"/>
      <c r="B15" s="89"/>
      <c r="C15" s="89"/>
      <c r="D15" s="17"/>
      <c r="E15" s="17"/>
      <c r="F15" s="17"/>
      <c r="G15" s="17"/>
      <c r="H15" s="17"/>
      <c r="I15" s="17"/>
      <c r="J15" s="17"/>
      <c r="K15" s="53">
        <f t="shared" si="0"/>
        <v>0</v>
      </c>
      <c r="L15" s="54"/>
      <c r="M15" s="54"/>
      <c r="N15" s="55"/>
    </row>
    <row r="16" spans="1:14" ht="19.5" customHeight="1" thickBot="1">
      <c r="A16" s="39"/>
      <c r="B16" s="48"/>
      <c r="C16" s="48"/>
      <c r="D16" s="17"/>
      <c r="E16" s="17"/>
      <c r="F16" s="17"/>
      <c r="G16" s="17"/>
      <c r="H16" s="17"/>
      <c r="I16" s="17"/>
      <c r="J16" s="17"/>
      <c r="K16" s="53">
        <f t="shared" si="0"/>
        <v>0</v>
      </c>
      <c r="L16" s="54"/>
      <c r="M16" s="54"/>
      <c r="N16" s="55"/>
    </row>
    <row r="17" spans="1:14" ht="19.5" customHeight="1">
      <c r="A17" s="122" t="s">
        <v>39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</row>
    <row r="18" spans="1:14" ht="19.5" customHeight="1" thickBot="1">
      <c r="A18" s="120" t="s">
        <v>307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</row>
    <row r="19" spans="1:14" ht="19.5" customHeight="1" thickBot="1">
      <c r="A19" s="121" t="s">
        <v>0</v>
      </c>
      <c r="B19" s="121" t="s">
        <v>1</v>
      </c>
      <c r="C19" s="121" t="s">
        <v>2</v>
      </c>
      <c r="D19" s="121" t="s">
        <v>49</v>
      </c>
      <c r="E19" s="121"/>
      <c r="F19" s="121"/>
      <c r="G19" s="121"/>
      <c r="H19" s="121"/>
      <c r="I19" s="121"/>
      <c r="J19" s="121"/>
      <c r="K19" s="121"/>
      <c r="L19" s="121"/>
      <c r="M19" s="121"/>
      <c r="N19" s="121"/>
    </row>
    <row r="20" spans="1:14" ht="19.5" customHeight="1" thickBot="1">
      <c r="A20" s="104"/>
      <c r="B20" s="104"/>
      <c r="C20" s="104"/>
      <c r="D20" s="60">
        <v>1</v>
      </c>
      <c r="E20" s="60">
        <v>2</v>
      </c>
      <c r="F20" s="60">
        <v>3</v>
      </c>
      <c r="G20" s="60"/>
      <c r="H20" s="60">
        <v>4</v>
      </c>
      <c r="I20" s="60">
        <v>5</v>
      </c>
      <c r="J20" s="60">
        <v>6</v>
      </c>
      <c r="K20" s="44" t="s">
        <v>4</v>
      </c>
      <c r="L20" s="44" t="s">
        <v>7</v>
      </c>
      <c r="M20" s="44" t="s">
        <v>6</v>
      </c>
      <c r="N20" s="44" t="s">
        <v>8</v>
      </c>
    </row>
    <row r="21" spans="1:14" ht="19.5" customHeight="1" thickBot="1">
      <c r="A21" s="84">
        <v>74</v>
      </c>
      <c r="B21" s="84" t="s">
        <v>62</v>
      </c>
      <c r="C21" s="90" t="s">
        <v>146</v>
      </c>
      <c r="D21" s="17">
        <v>22.99</v>
      </c>
      <c r="E21" s="17"/>
      <c r="F21" s="17"/>
      <c r="G21" s="17"/>
      <c r="H21" s="17">
        <v>32.54</v>
      </c>
      <c r="I21" s="17" t="s">
        <v>241</v>
      </c>
      <c r="J21" s="17">
        <v>32.3</v>
      </c>
      <c r="K21" s="17">
        <f aca="true" t="shared" si="1" ref="K21:K26">MAX(D21:J21)</f>
        <v>32.54</v>
      </c>
      <c r="L21" s="23" t="s">
        <v>249</v>
      </c>
      <c r="M21" s="23">
        <v>1</v>
      </c>
      <c r="N21" s="62">
        <v>9</v>
      </c>
    </row>
    <row r="22" spans="1:14" ht="19.5" customHeight="1" thickBot="1">
      <c r="A22" s="84">
        <v>73</v>
      </c>
      <c r="B22" s="84" t="s">
        <v>116</v>
      </c>
      <c r="C22" s="90" t="s">
        <v>114</v>
      </c>
      <c r="D22" s="23">
        <v>25.94</v>
      </c>
      <c r="E22" s="23"/>
      <c r="F22" s="23"/>
      <c r="G22" s="23"/>
      <c r="H22" s="23">
        <v>24.8</v>
      </c>
      <c r="I22" s="23">
        <v>23.7</v>
      </c>
      <c r="J22" s="23">
        <v>25.84</v>
      </c>
      <c r="K22" s="17">
        <f t="shared" si="1"/>
        <v>25.94</v>
      </c>
      <c r="L22" s="23" t="s">
        <v>251</v>
      </c>
      <c r="M22" s="23">
        <v>2</v>
      </c>
      <c r="N22" s="62">
        <v>7</v>
      </c>
    </row>
    <row r="23" spans="1:14" ht="19.5" customHeight="1" thickBot="1">
      <c r="A23" s="84"/>
      <c r="B23" s="102" t="s">
        <v>79</v>
      </c>
      <c r="C23" s="102" t="s">
        <v>42</v>
      </c>
      <c r="D23" s="23">
        <v>22.16</v>
      </c>
      <c r="E23" s="23"/>
      <c r="F23" s="23"/>
      <c r="G23" s="23"/>
      <c r="H23" s="23" t="s">
        <v>241</v>
      </c>
      <c r="I23" s="23" t="s">
        <v>241</v>
      </c>
      <c r="J23" s="23" t="s">
        <v>241</v>
      </c>
      <c r="K23" s="17">
        <f t="shared" si="1"/>
        <v>22.16</v>
      </c>
      <c r="L23" s="23" t="s">
        <v>252</v>
      </c>
      <c r="M23" s="23">
        <v>3</v>
      </c>
      <c r="N23" s="62">
        <v>6</v>
      </c>
    </row>
    <row r="24" spans="1:14" ht="19.5" customHeight="1" thickBot="1">
      <c r="A24" s="89">
        <v>358</v>
      </c>
      <c r="B24" s="89" t="s">
        <v>57</v>
      </c>
      <c r="C24" s="89" t="s">
        <v>146</v>
      </c>
      <c r="D24" s="17">
        <v>20.47</v>
      </c>
      <c r="E24" s="17"/>
      <c r="F24" s="17"/>
      <c r="G24" s="17"/>
      <c r="H24" s="17">
        <v>17.69</v>
      </c>
      <c r="I24" s="17" t="s">
        <v>241</v>
      </c>
      <c r="J24" s="17" t="s">
        <v>241</v>
      </c>
      <c r="K24" s="17">
        <f t="shared" si="1"/>
        <v>20.47</v>
      </c>
      <c r="L24" s="23" t="s">
        <v>252</v>
      </c>
      <c r="M24" s="54">
        <v>4</v>
      </c>
      <c r="N24" s="55">
        <v>5</v>
      </c>
    </row>
    <row r="25" spans="1:14" ht="19.5" customHeight="1" thickBot="1">
      <c r="A25" s="89">
        <v>807</v>
      </c>
      <c r="B25" s="89" t="s">
        <v>259</v>
      </c>
      <c r="C25" s="89" t="s">
        <v>145</v>
      </c>
      <c r="D25" s="17">
        <v>18</v>
      </c>
      <c r="E25" s="17"/>
      <c r="F25" s="17"/>
      <c r="G25" s="17"/>
      <c r="H25" s="17"/>
      <c r="I25" s="17"/>
      <c r="J25" s="17"/>
      <c r="K25" s="17">
        <f t="shared" si="1"/>
        <v>18</v>
      </c>
      <c r="L25" s="54" t="s">
        <v>253</v>
      </c>
      <c r="M25" s="54">
        <v>5</v>
      </c>
      <c r="N25" s="54">
        <v>4</v>
      </c>
    </row>
    <row r="26" spans="1:14" ht="19.5" customHeight="1" thickBot="1">
      <c r="A26" s="89">
        <v>103</v>
      </c>
      <c r="B26" s="89" t="s">
        <v>108</v>
      </c>
      <c r="C26" s="89" t="s">
        <v>91</v>
      </c>
      <c r="D26" s="23">
        <v>14.81</v>
      </c>
      <c r="E26" s="23"/>
      <c r="F26" s="23"/>
      <c r="G26" s="23"/>
      <c r="H26" s="23"/>
      <c r="I26" s="23"/>
      <c r="J26" s="23"/>
      <c r="K26" s="17">
        <f t="shared" si="1"/>
        <v>14.81</v>
      </c>
      <c r="L26" s="23"/>
      <c r="M26" s="23"/>
      <c r="N26" s="23"/>
    </row>
    <row r="27" spans="1:14" ht="19.5" customHeight="1" thickBot="1">
      <c r="A27" s="89"/>
      <c r="B27" s="89"/>
      <c r="C27" s="89"/>
      <c r="D27" s="23"/>
      <c r="E27" s="23"/>
      <c r="F27" s="23"/>
      <c r="G27" s="23"/>
      <c r="H27" s="23"/>
      <c r="I27" s="23"/>
      <c r="J27" s="23"/>
      <c r="K27" s="17"/>
      <c r="L27" s="23"/>
      <c r="M27" s="23"/>
      <c r="N27" s="23"/>
    </row>
    <row r="28" spans="1:14" ht="19.5" customHeight="1" thickBot="1">
      <c r="A28" s="89"/>
      <c r="B28" s="89"/>
      <c r="C28" s="89"/>
      <c r="D28" s="23"/>
      <c r="E28" s="23"/>
      <c r="F28" s="23"/>
      <c r="G28" s="23"/>
      <c r="H28" s="23"/>
      <c r="I28" s="23"/>
      <c r="J28" s="23"/>
      <c r="K28" s="17"/>
      <c r="L28" s="23"/>
      <c r="M28" s="23"/>
      <c r="N28" s="23"/>
    </row>
    <row r="29" spans="1:14" ht="19.5" customHeight="1" thickBot="1">
      <c r="A29" s="89"/>
      <c r="B29" s="89"/>
      <c r="C29" s="89"/>
      <c r="D29" s="23"/>
      <c r="E29" s="23"/>
      <c r="F29" s="23"/>
      <c r="G29" s="23"/>
      <c r="H29" s="23"/>
      <c r="I29" s="23"/>
      <c r="J29" s="23"/>
      <c r="K29" s="17"/>
      <c r="L29" s="23"/>
      <c r="M29" s="23"/>
      <c r="N29" s="23"/>
    </row>
    <row r="30" spans="1:14" ht="19.5" customHeight="1" thickBot="1">
      <c r="A30" s="89"/>
      <c r="B30" s="89"/>
      <c r="C30" s="89"/>
      <c r="D30" s="23"/>
      <c r="E30" s="23"/>
      <c r="F30" s="23"/>
      <c r="G30" s="23"/>
      <c r="H30" s="23"/>
      <c r="I30" s="23"/>
      <c r="J30" s="23"/>
      <c r="K30" s="17"/>
      <c r="L30" s="23"/>
      <c r="M30" s="23"/>
      <c r="N30" s="23"/>
    </row>
    <row r="31" spans="1:14" ht="19.5" customHeight="1" thickBot="1">
      <c r="A31" s="23"/>
      <c r="B31" s="89"/>
      <c r="C31" s="89"/>
      <c r="D31" s="23"/>
      <c r="E31" s="23"/>
      <c r="F31" s="23"/>
      <c r="G31" s="23"/>
      <c r="H31" s="23"/>
      <c r="I31" s="23"/>
      <c r="J31" s="23"/>
      <c r="K31" s="17"/>
      <c r="L31" s="23"/>
      <c r="M31" s="23"/>
      <c r="N31" s="23"/>
    </row>
    <row r="32" spans="1:14" ht="15.75" thickBot="1">
      <c r="A32" s="96"/>
      <c r="B32" s="96"/>
      <c r="C32" s="96"/>
      <c r="D32" s="96"/>
      <c r="E32" s="96"/>
      <c r="F32" s="96"/>
      <c r="G32" s="96"/>
      <c r="H32" s="96"/>
      <c r="I32" s="96"/>
      <c r="J32" s="96"/>
      <c r="K32" s="17"/>
      <c r="L32" s="96"/>
      <c r="M32" s="96"/>
      <c r="N32" s="96"/>
    </row>
    <row r="33" spans="1:14" ht="15.75" thickBot="1">
      <c r="A33" s="96"/>
      <c r="B33" s="96"/>
      <c r="C33" s="96"/>
      <c r="D33" s="96"/>
      <c r="E33" s="96"/>
      <c r="F33" s="96"/>
      <c r="G33" s="96"/>
      <c r="H33" s="96"/>
      <c r="I33" s="96"/>
      <c r="J33" s="96"/>
      <c r="K33" s="17"/>
      <c r="L33" s="96"/>
      <c r="M33" s="96"/>
      <c r="N33" s="96"/>
    </row>
    <row r="34" spans="1:14" ht="15.75" thickBot="1">
      <c r="A34" s="95"/>
      <c r="B34" s="95"/>
      <c r="C34" s="95"/>
      <c r="D34" s="95"/>
      <c r="E34" s="95"/>
      <c r="F34" s="95"/>
      <c r="G34" s="95"/>
      <c r="H34" s="95"/>
      <c r="I34" s="95"/>
      <c r="J34" s="95"/>
      <c r="K34" s="17"/>
      <c r="L34" s="95"/>
      <c r="M34" s="95"/>
      <c r="N34" s="95"/>
    </row>
    <row r="35" spans="1:14" ht="15.75" thickBot="1">
      <c r="A35" s="95"/>
      <c r="B35" s="95"/>
      <c r="C35" s="95"/>
      <c r="D35" s="94"/>
      <c r="E35" s="94"/>
      <c r="F35" s="94"/>
      <c r="G35" s="94"/>
      <c r="H35" s="94"/>
      <c r="I35" s="94"/>
      <c r="J35" s="94"/>
      <c r="K35" s="17"/>
      <c r="L35" s="97"/>
      <c r="M35" s="97"/>
      <c r="N35" s="97"/>
    </row>
    <row r="36" spans="1:14" ht="19.5" customHeight="1" thickBot="1">
      <c r="A36" s="89"/>
      <c r="B36" s="25"/>
      <c r="C36" s="89"/>
      <c r="D36" s="17"/>
      <c r="E36" s="17"/>
      <c r="F36" s="17"/>
      <c r="G36" s="17"/>
      <c r="H36" s="17"/>
      <c r="I36" s="17"/>
      <c r="J36" s="17"/>
      <c r="K36" s="17"/>
      <c r="L36" s="23"/>
      <c r="M36" s="23"/>
      <c r="N36" s="89"/>
    </row>
    <row r="37" spans="1:14" ht="19.5" customHeight="1" thickBot="1">
      <c r="A37" s="89"/>
      <c r="B37" s="25"/>
      <c r="C37" s="89"/>
      <c r="D37" s="17"/>
      <c r="E37" s="17"/>
      <c r="F37" s="17"/>
      <c r="G37" s="17"/>
      <c r="H37" s="17"/>
      <c r="I37" s="17"/>
      <c r="J37" s="17"/>
      <c r="K37" s="17"/>
      <c r="L37" s="23"/>
      <c r="M37" s="23"/>
      <c r="N37" s="89"/>
    </row>
    <row r="38" spans="1:14" ht="19.5" customHeight="1" thickBot="1">
      <c r="A38" s="89"/>
      <c r="B38" s="89"/>
      <c r="C38" s="89"/>
      <c r="D38" s="17"/>
      <c r="E38" s="17"/>
      <c r="F38" s="17"/>
      <c r="G38" s="17"/>
      <c r="H38" s="17"/>
      <c r="I38" s="17"/>
      <c r="J38" s="17"/>
      <c r="K38" s="17"/>
      <c r="L38" s="23"/>
      <c r="M38" s="23"/>
      <c r="N38" s="89"/>
    </row>
    <row r="39" spans="1:14" ht="19.5" customHeight="1">
      <c r="A39" s="72"/>
      <c r="B39" s="79"/>
      <c r="C39" s="72"/>
      <c r="D39" s="77"/>
      <c r="E39" s="77"/>
      <c r="F39" s="77"/>
      <c r="G39" s="77"/>
      <c r="H39" s="77"/>
      <c r="I39" s="77"/>
      <c r="J39" s="77"/>
      <c r="K39" s="77"/>
      <c r="L39" s="73"/>
      <c r="M39" s="73"/>
      <c r="N39" s="72"/>
    </row>
    <row r="40" spans="1:14" ht="19.5" customHeight="1">
      <c r="A40" s="72"/>
      <c r="B40" s="72"/>
      <c r="C40" s="72"/>
      <c r="D40" s="77"/>
      <c r="E40" s="77"/>
      <c r="F40" s="77"/>
      <c r="G40" s="77"/>
      <c r="H40" s="77"/>
      <c r="I40" s="77"/>
      <c r="J40" s="77"/>
      <c r="K40" s="77"/>
      <c r="L40" s="73"/>
      <c r="M40" s="73"/>
      <c r="N40" s="72"/>
    </row>
    <row r="41" spans="1:14" ht="19.5" customHeight="1">
      <c r="A41" s="72"/>
      <c r="B41" s="72"/>
      <c r="C41" s="72"/>
      <c r="D41" s="73"/>
      <c r="E41" s="73"/>
      <c r="F41" s="73"/>
      <c r="G41" s="73"/>
      <c r="H41" s="73"/>
      <c r="I41" s="73"/>
      <c r="J41" s="73"/>
      <c r="K41" s="77"/>
      <c r="L41" s="73"/>
      <c r="M41" s="73"/>
      <c r="N41" s="72"/>
    </row>
    <row r="42" spans="1:14" ht="19.5" customHeight="1">
      <c r="A42" s="72"/>
      <c r="B42" s="72"/>
      <c r="C42" s="72"/>
      <c r="D42" s="73"/>
      <c r="E42" s="73"/>
      <c r="F42" s="73"/>
      <c r="G42" s="73"/>
      <c r="H42" s="73"/>
      <c r="I42" s="73"/>
      <c r="J42" s="73"/>
      <c r="K42" s="77"/>
      <c r="L42" s="73"/>
      <c r="M42" s="73"/>
      <c r="N42" s="72"/>
    </row>
    <row r="43" spans="1:14" ht="19.5" customHeight="1">
      <c r="A43" s="72"/>
      <c r="B43" s="72"/>
      <c r="C43" s="72"/>
      <c r="D43" s="73"/>
      <c r="E43" s="73"/>
      <c r="F43" s="73"/>
      <c r="G43" s="73"/>
      <c r="H43" s="73"/>
      <c r="I43" s="73"/>
      <c r="J43" s="73"/>
      <c r="K43" s="77"/>
      <c r="L43" s="73"/>
      <c r="M43" s="73"/>
      <c r="N43" s="72"/>
    </row>
    <row r="44" spans="1:14" ht="19.5" customHeight="1">
      <c r="A44" s="72"/>
      <c r="B44" s="72"/>
      <c r="C44" s="72"/>
      <c r="D44" s="73"/>
      <c r="E44" s="73"/>
      <c r="F44" s="73"/>
      <c r="G44" s="73"/>
      <c r="H44" s="73"/>
      <c r="I44" s="73"/>
      <c r="J44" s="73"/>
      <c r="K44" s="77"/>
      <c r="L44" s="73"/>
      <c r="M44" s="73"/>
      <c r="N44" s="72"/>
    </row>
    <row r="45" spans="1:14" ht="19.5" customHeight="1">
      <c r="A45" s="72"/>
      <c r="B45" s="72"/>
      <c r="C45" s="72"/>
      <c r="D45" s="73"/>
      <c r="E45" s="73"/>
      <c r="F45" s="73"/>
      <c r="G45" s="73"/>
      <c r="H45" s="73"/>
      <c r="I45" s="73"/>
      <c r="J45" s="73"/>
      <c r="K45" s="77"/>
      <c r="L45" s="73"/>
      <c r="M45" s="73"/>
      <c r="N45" s="72"/>
    </row>
    <row r="46" spans="1:14" ht="19.5" customHeight="1">
      <c r="A46" s="72"/>
      <c r="B46" s="72"/>
      <c r="C46" s="72"/>
      <c r="D46" s="73"/>
      <c r="E46" s="73"/>
      <c r="F46" s="73"/>
      <c r="G46" s="73"/>
      <c r="H46" s="73"/>
      <c r="I46" s="73"/>
      <c r="J46" s="73"/>
      <c r="K46" s="77"/>
      <c r="L46" s="73"/>
      <c r="M46" s="73"/>
      <c r="N46" s="72"/>
    </row>
    <row r="47" spans="1:14" ht="19.5" customHeight="1">
      <c r="A47" s="72"/>
      <c r="B47" s="72"/>
      <c r="C47" s="72"/>
      <c r="D47" s="73"/>
      <c r="E47" s="73"/>
      <c r="F47" s="73"/>
      <c r="G47" s="73"/>
      <c r="H47" s="73"/>
      <c r="I47" s="73"/>
      <c r="J47" s="73"/>
      <c r="K47" s="77"/>
      <c r="L47" s="73"/>
      <c r="M47" s="73"/>
      <c r="N47" s="72"/>
    </row>
    <row r="48" spans="1:14" ht="19.5" customHeight="1">
      <c r="A48" s="72"/>
      <c r="B48" s="72"/>
      <c r="C48" s="72"/>
      <c r="D48" s="73"/>
      <c r="E48" s="73"/>
      <c r="F48" s="73"/>
      <c r="G48" s="73"/>
      <c r="H48" s="73"/>
      <c r="I48" s="73"/>
      <c r="J48" s="73"/>
      <c r="K48" s="77"/>
      <c r="L48" s="73"/>
      <c r="M48" s="73"/>
      <c r="N48" s="72"/>
    </row>
    <row r="49" spans="1:14" ht="19.5" customHeight="1">
      <c r="A49" s="72"/>
      <c r="B49" s="72"/>
      <c r="C49" s="72"/>
      <c r="D49" s="73"/>
      <c r="E49" s="73"/>
      <c r="F49" s="73"/>
      <c r="G49" s="73"/>
      <c r="H49" s="73"/>
      <c r="I49" s="73"/>
      <c r="J49" s="73"/>
      <c r="K49" s="77"/>
      <c r="L49" s="73"/>
      <c r="M49" s="73"/>
      <c r="N49" s="72"/>
    </row>
    <row r="50" spans="1:14" ht="19.5" customHeight="1">
      <c r="A50" s="72"/>
      <c r="B50" s="72"/>
      <c r="C50" s="72"/>
      <c r="D50" s="73"/>
      <c r="E50" s="73"/>
      <c r="F50" s="73"/>
      <c r="G50" s="73"/>
      <c r="H50" s="73"/>
      <c r="I50" s="73"/>
      <c r="J50" s="73"/>
      <c r="K50" s="77"/>
      <c r="L50" s="73"/>
      <c r="M50" s="73"/>
      <c r="N50" s="72"/>
    </row>
    <row r="51" spans="1:14" ht="19.5" customHeight="1">
      <c r="A51" s="72"/>
      <c r="B51" s="72"/>
      <c r="C51" s="72"/>
      <c r="D51" s="73"/>
      <c r="E51" s="73"/>
      <c r="F51" s="73"/>
      <c r="G51" s="73"/>
      <c r="H51" s="73"/>
      <c r="I51" s="73"/>
      <c r="J51" s="73"/>
      <c r="K51" s="77"/>
      <c r="L51" s="73"/>
      <c r="M51" s="73"/>
      <c r="N51" s="72"/>
    </row>
    <row r="52" spans="1:14" ht="19.5" customHeight="1">
      <c r="A52" s="72"/>
      <c r="B52" s="72"/>
      <c r="C52" s="72"/>
      <c r="D52" s="73"/>
      <c r="E52" s="73"/>
      <c r="F52" s="73"/>
      <c r="G52" s="73"/>
      <c r="H52" s="73"/>
      <c r="I52" s="73"/>
      <c r="J52" s="73"/>
      <c r="K52" s="77"/>
      <c r="L52" s="73"/>
      <c r="M52" s="73"/>
      <c r="N52" s="72"/>
    </row>
    <row r="53" spans="1:14" ht="19.5" customHeight="1">
      <c r="A53" s="72"/>
      <c r="B53" s="72"/>
      <c r="C53" s="72"/>
      <c r="D53" s="73"/>
      <c r="E53" s="73"/>
      <c r="F53" s="73"/>
      <c r="G53" s="73"/>
      <c r="H53" s="73"/>
      <c r="I53" s="73"/>
      <c r="J53" s="73"/>
      <c r="K53" s="77"/>
      <c r="L53" s="73"/>
      <c r="M53" s="73"/>
      <c r="N53" s="73"/>
    </row>
    <row r="54" spans="1:14" ht="19.5" customHeight="1">
      <c r="A54" s="72"/>
      <c r="B54" s="72"/>
      <c r="C54" s="72"/>
      <c r="D54" s="73"/>
      <c r="E54" s="73"/>
      <c r="F54" s="73"/>
      <c r="G54" s="73"/>
      <c r="H54" s="73"/>
      <c r="I54" s="73"/>
      <c r="J54" s="73"/>
      <c r="K54" s="77"/>
      <c r="L54" s="73"/>
      <c r="M54" s="73"/>
      <c r="N54" s="73"/>
    </row>
    <row r="55" spans="1:14" ht="19.5" customHeight="1">
      <c r="A55" s="72"/>
      <c r="B55" s="72"/>
      <c r="C55" s="72"/>
      <c r="D55" s="73"/>
      <c r="E55" s="73"/>
      <c r="F55" s="73"/>
      <c r="G55" s="73"/>
      <c r="H55" s="73"/>
      <c r="I55" s="73"/>
      <c r="J55" s="73"/>
      <c r="K55" s="77"/>
      <c r="L55" s="73"/>
      <c r="M55" s="73"/>
      <c r="N55" s="73"/>
    </row>
    <row r="56" spans="1:14" ht="19.5" customHeight="1">
      <c r="A56" s="72"/>
      <c r="B56" s="72"/>
      <c r="C56" s="72"/>
      <c r="D56" s="73"/>
      <c r="E56" s="73"/>
      <c r="F56" s="73"/>
      <c r="G56" s="73"/>
      <c r="H56" s="73"/>
      <c r="I56" s="73"/>
      <c r="J56" s="73"/>
      <c r="K56" s="77"/>
      <c r="L56" s="73"/>
      <c r="M56" s="73"/>
      <c r="N56" s="73"/>
    </row>
    <row r="57" spans="1:14" ht="19.5" customHeight="1">
      <c r="A57" s="73"/>
      <c r="B57" s="72"/>
      <c r="C57" s="72"/>
      <c r="D57" s="73"/>
      <c r="E57" s="73"/>
      <c r="F57" s="73"/>
      <c r="G57" s="73"/>
      <c r="H57" s="73"/>
      <c r="I57" s="73"/>
      <c r="J57" s="73"/>
      <c r="K57" s="77"/>
      <c r="L57" s="73"/>
      <c r="M57" s="73"/>
      <c r="N57" s="73"/>
    </row>
  </sheetData>
  <sheetProtection/>
  <mergeCells count="12">
    <mergeCell ref="A1:N1"/>
    <mergeCell ref="A2:N2"/>
    <mergeCell ref="A3:A4"/>
    <mergeCell ref="B3:B4"/>
    <mergeCell ref="C3:C4"/>
    <mergeCell ref="D3:N3"/>
    <mergeCell ref="A17:N17"/>
    <mergeCell ref="A18:N18"/>
    <mergeCell ref="A19:A20"/>
    <mergeCell ref="B19:B20"/>
    <mergeCell ref="C19:C20"/>
    <mergeCell ref="D19:N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Q41"/>
  <sheetViews>
    <sheetView zoomScalePageLayoutView="0" workbookViewId="0" topLeftCell="A1">
      <selection activeCell="O17" sqref="O17"/>
    </sheetView>
  </sheetViews>
  <sheetFormatPr defaultColWidth="9.140625" defaultRowHeight="15"/>
  <cols>
    <col min="1" max="1" width="4.8515625" style="0" customWidth="1"/>
    <col min="2" max="2" width="29.8515625" style="0" customWidth="1"/>
    <col min="3" max="3" width="21.8515625" style="0" customWidth="1"/>
    <col min="4" max="4" width="9.28125" style="0" customWidth="1"/>
    <col min="5" max="5" width="9.7109375" style="0" customWidth="1"/>
    <col min="6" max="6" width="11.8515625" style="0" customWidth="1"/>
    <col min="7" max="7" width="11.28125" style="0" customWidth="1"/>
    <col min="8" max="8" width="11.00390625" style="0" customWidth="1"/>
    <col min="9" max="9" width="18.00390625" style="0" customWidth="1"/>
    <col min="10" max="10" width="6.140625" style="0" customWidth="1"/>
    <col min="11" max="11" width="28.421875" style="0" customWidth="1"/>
    <col min="12" max="12" width="25.00390625" style="0" customWidth="1"/>
    <col min="13" max="13" width="9.57421875" style="0" customWidth="1"/>
    <col min="14" max="14" width="9.8515625" style="0" customWidth="1"/>
    <col min="17" max="17" width="8.8515625" style="0" customWidth="1"/>
  </cols>
  <sheetData>
    <row r="1" spans="1:17" ht="15">
      <c r="A1" s="103" t="s">
        <v>39</v>
      </c>
      <c r="B1" s="103"/>
      <c r="C1" s="103"/>
      <c r="D1" s="103"/>
      <c r="E1" s="103"/>
      <c r="F1" s="103"/>
      <c r="G1" s="103"/>
      <c r="H1" s="103"/>
      <c r="I1" s="1"/>
      <c r="J1" s="103" t="s">
        <v>39</v>
      </c>
      <c r="K1" s="103"/>
      <c r="L1" s="103"/>
      <c r="M1" s="103"/>
      <c r="N1" s="103"/>
      <c r="O1" s="103"/>
      <c r="P1" s="103"/>
      <c r="Q1" s="103"/>
    </row>
    <row r="2" spans="1:17" ht="15.75" thickBot="1">
      <c r="A2" s="105" t="s">
        <v>51</v>
      </c>
      <c r="B2" s="105"/>
      <c r="C2" s="105"/>
      <c r="D2" s="105"/>
      <c r="E2" s="105"/>
      <c r="F2" s="105"/>
      <c r="G2" s="105"/>
      <c r="H2" s="105"/>
      <c r="I2" s="1"/>
      <c r="J2" s="105" t="s">
        <v>51</v>
      </c>
      <c r="K2" s="105"/>
      <c r="L2" s="105"/>
      <c r="M2" s="105"/>
      <c r="N2" s="105"/>
      <c r="O2" s="105"/>
      <c r="P2" s="105"/>
      <c r="Q2" s="105"/>
    </row>
    <row r="3" spans="1:17" ht="15.75" thickBot="1">
      <c r="A3" s="104" t="s">
        <v>0</v>
      </c>
      <c r="B3" s="104" t="s">
        <v>1</v>
      </c>
      <c r="C3" s="104" t="s">
        <v>2</v>
      </c>
      <c r="D3" s="104" t="s">
        <v>9</v>
      </c>
      <c r="E3" s="104"/>
      <c r="F3" s="104"/>
      <c r="G3" s="104"/>
      <c r="H3" s="104"/>
      <c r="I3" s="2"/>
      <c r="J3" s="104" t="s">
        <v>0</v>
      </c>
      <c r="K3" s="104" t="s">
        <v>1</v>
      </c>
      <c r="L3" s="104" t="s">
        <v>2</v>
      </c>
      <c r="M3" s="104" t="s">
        <v>10</v>
      </c>
      <c r="N3" s="104"/>
      <c r="O3" s="104"/>
      <c r="P3" s="104"/>
      <c r="Q3" s="104"/>
    </row>
    <row r="4" spans="1:17" ht="15.75" thickBot="1">
      <c r="A4" s="104"/>
      <c r="B4" s="104"/>
      <c r="C4" s="104"/>
      <c r="D4" s="42" t="s">
        <v>38</v>
      </c>
      <c r="E4" s="42" t="s">
        <v>4</v>
      </c>
      <c r="F4" s="42" t="s">
        <v>7</v>
      </c>
      <c r="G4" s="42" t="s">
        <v>6</v>
      </c>
      <c r="H4" s="42" t="s">
        <v>8</v>
      </c>
      <c r="J4" s="104"/>
      <c r="K4" s="104"/>
      <c r="L4" s="104"/>
      <c r="M4" s="42" t="s">
        <v>38</v>
      </c>
      <c r="N4" s="42" t="s">
        <v>4</v>
      </c>
      <c r="O4" s="42" t="s">
        <v>7</v>
      </c>
      <c r="P4" s="42" t="s">
        <v>6</v>
      </c>
      <c r="Q4" s="42" t="s">
        <v>8</v>
      </c>
    </row>
    <row r="5" spans="1:17" ht="19.5" customHeight="1" thickBot="1">
      <c r="A5" s="84" t="s">
        <v>53</v>
      </c>
      <c r="B5" s="102" t="s">
        <v>71</v>
      </c>
      <c r="C5" s="102" t="s">
        <v>42</v>
      </c>
      <c r="D5" s="51">
        <v>361</v>
      </c>
      <c r="E5" s="23" t="s">
        <v>260</v>
      </c>
      <c r="F5" s="23" t="s">
        <v>252</v>
      </c>
      <c r="G5" s="21">
        <v>1</v>
      </c>
      <c r="H5" s="8">
        <v>9</v>
      </c>
      <c r="J5" s="8" t="s">
        <v>53</v>
      </c>
      <c r="K5" s="40" t="s">
        <v>117</v>
      </c>
      <c r="L5" s="90" t="s">
        <v>114</v>
      </c>
      <c r="M5" s="51">
        <v>104</v>
      </c>
      <c r="N5" s="23" t="s">
        <v>260</v>
      </c>
      <c r="O5" s="23" t="s">
        <v>250</v>
      </c>
      <c r="P5" s="21">
        <v>1</v>
      </c>
      <c r="Q5" s="45">
        <v>9</v>
      </c>
    </row>
    <row r="6" spans="1:17" ht="19.5" customHeight="1" thickBot="1">
      <c r="A6" s="84" t="s">
        <v>72</v>
      </c>
      <c r="B6" s="84" t="s">
        <v>275</v>
      </c>
      <c r="C6" s="84" t="s">
        <v>48</v>
      </c>
      <c r="D6" s="51">
        <v>116</v>
      </c>
      <c r="E6" s="23" t="s">
        <v>276</v>
      </c>
      <c r="F6" s="23" t="s">
        <v>252</v>
      </c>
      <c r="G6" s="21">
        <v>2</v>
      </c>
      <c r="H6" s="8">
        <v>7</v>
      </c>
      <c r="J6" s="84" t="s">
        <v>72</v>
      </c>
      <c r="K6" s="84" t="s">
        <v>92</v>
      </c>
      <c r="L6" s="90" t="s">
        <v>91</v>
      </c>
      <c r="M6" s="51">
        <v>807</v>
      </c>
      <c r="N6" s="23" t="s">
        <v>265</v>
      </c>
      <c r="O6" s="23" t="s">
        <v>250</v>
      </c>
      <c r="P6" s="21">
        <v>2</v>
      </c>
      <c r="Q6" s="45">
        <v>7</v>
      </c>
    </row>
    <row r="7" spans="1:17" ht="19.5" customHeight="1" thickBot="1">
      <c r="A7" s="51" t="s">
        <v>78</v>
      </c>
      <c r="B7" s="102" t="s">
        <v>278</v>
      </c>
      <c r="C7" s="102" t="s">
        <v>48</v>
      </c>
      <c r="D7" s="51"/>
      <c r="E7" s="17" t="s">
        <v>277</v>
      </c>
      <c r="F7" s="23" t="s">
        <v>252</v>
      </c>
      <c r="G7" s="21"/>
      <c r="H7" s="8"/>
      <c r="J7" s="84" t="s">
        <v>78</v>
      </c>
      <c r="K7" s="84" t="s">
        <v>165</v>
      </c>
      <c r="L7" s="84" t="s">
        <v>43</v>
      </c>
      <c r="M7" s="57">
        <v>9</v>
      </c>
      <c r="N7" s="23" t="s">
        <v>264</v>
      </c>
      <c r="O7" s="23" t="s">
        <v>251</v>
      </c>
      <c r="P7" s="21">
        <v>3</v>
      </c>
      <c r="Q7" s="45"/>
    </row>
    <row r="8" spans="1:17" ht="19.5" customHeight="1" thickBot="1">
      <c r="A8" s="51" t="s">
        <v>80</v>
      </c>
      <c r="B8" s="85" t="s">
        <v>242</v>
      </c>
      <c r="C8" s="85" t="s">
        <v>91</v>
      </c>
      <c r="D8" s="51"/>
      <c r="E8" s="23" t="s">
        <v>279</v>
      </c>
      <c r="F8" s="23" t="s">
        <v>253</v>
      </c>
      <c r="G8" s="21"/>
      <c r="H8" s="8"/>
      <c r="J8" s="84" t="s">
        <v>80</v>
      </c>
      <c r="K8" s="102" t="s">
        <v>125</v>
      </c>
      <c r="L8" s="102" t="s">
        <v>114</v>
      </c>
      <c r="M8" s="51">
        <v>117</v>
      </c>
      <c r="N8" s="23" t="s">
        <v>267</v>
      </c>
      <c r="O8" s="23" t="s">
        <v>251</v>
      </c>
      <c r="P8" s="21">
        <v>3</v>
      </c>
      <c r="Q8" s="45"/>
    </row>
    <row r="9" spans="1:17" ht="19.5" customHeight="1" thickBot="1">
      <c r="A9" s="51" t="s">
        <v>81</v>
      </c>
      <c r="B9" s="85"/>
      <c r="C9" s="85"/>
      <c r="D9" s="51"/>
      <c r="E9" s="17"/>
      <c r="F9" s="23"/>
      <c r="G9" s="21"/>
      <c r="H9" s="8"/>
      <c r="J9" s="51" t="s">
        <v>81</v>
      </c>
      <c r="K9" s="102" t="s">
        <v>83</v>
      </c>
      <c r="L9" s="102" t="s">
        <v>43</v>
      </c>
      <c r="M9" s="102"/>
      <c r="N9" s="23" t="s">
        <v>268</v>
      </c>
      <c r="O9" s="23" t="s">
        <v>251</v>
      </c>
      <c r="P9" s="21">
        <v>5</v>
      </c>
      <c r="Q9" s="45">
        <v>6</v>
      </c>
    </row>
    <row r="10" spans="1:17" ht="19.5" customHeight="1" thickBot="1">
      <c r="A10" s="51" t="s">
        <v>88</v>
      </c>
      <c r="B10" s="90"/>
      <c r="C10" s="85"/>
      <c r="D10" s="85"/>
      <c r="E10" s="23"/>
      <c r="F10" s="23"/>
      <c r="G10" s="21"/>
      <c r="H10" s="8"/>
      <c r="J10" s="51" t="s">
        <v>88</v>
      </c>
      <c r="K10" s="102" t="s">
        <v>273</v>
      </c>
      <c r="L10" s="102" t="s">
        <v>91</v>
      </c>
      <c r="M10" s="51"/>
      <c r="N10" s="23" t="s">
        <v>274</v>
      </c>
      <c r="O10" s="23" t="s">
        <v>251</v>
      </c>
      <c r="P10" s="21">
        <v>6</v>
      </c>
      <c r="Q10" s="45"/>
    </row>
    <row r="11" spans="1:17" ht="19.5" customHeight="1" thickBot="1">
      <c r="A11" s="51" t="s">
        <v>101</v>
      </c>
      <c r="B11" s="45"/>
      <c r="C11" s="45"/>
      <c r="D11" s="102"/>
      <c r="E11" s="23"/>
      <c r="F11" s="23"/>
      <c r="G11" s="21"/>
      <c r="H11" s="8"/>
      <c r="J11" s="51" t="s">
        <v>89</v>
      </c>
      <c r="K11" s="90" t="s">
        <v>54</v>
      </c>
      <c r="L11" s="85" t="s">
        <v>145</v>
      </c>
      <c r="M11" s="51">
        <v>54</v>
      </c>
      <c r="N11" s="23" t="s">
        <v>261</v>
      </c>
      <c r="O11" s="23" t="s">
        <v>251</v>
      </c>
      <c r="P11" s="21">
        <v>7</v>
      </c>
      <c r="Q11" s="45">
        <v>5</v>
      </c>
    </row>
    <row r="12" spans="1:17" ht="19.5" customHeight="1" thickBot="1">
      <c r="A12" s="86" t="s">
        <v>93</v>
      </c>
      <c r="B12" s="102"/>
      <c r="C12" s="102"/>
      <c r="D12" s="58"/>
      <c r="E12" s="23"/>
      <c r="F12" s="23"/>
      <c r="G12" s="21"/>
      <c r="H12" s="8"/>
      <c r="J12" s="85" t="s">
        <v>93</v>
      </c>
      <c r="K12" s="85" t="s">
        <v>77</v>
      </c>
      <c r="L12" s="85" t="s">
        <v>42</v>
      </c>
      <c r="M12" s="51">
        <v>366</v>
      </c>
      <c r="N12" s="23" t="s">
        <v>263</v>
      </c>
      <c r="O12" s="23" t="s">
        <v>252</v>
      </c>
      <c r="P12" s="21">
        <v>8</v>
      </c>
      <c r="Q12" s="45">
        <v>4</v>
      </c>
    </row>
    <row r="13" spans="1:17" ht="19.5" customHeight="1" thickBot="1">
      <c r="A13" s="51"/>
      <c r="B13" s="45"/>
      <c r="C13" s="45"/>
      <c r="D13" s="58"/>
      <c r="E13" s="23"/>
      <c r="F13" s="23"/>
      <c r="G13" s="21"/>
      <c r="H13" s="45"/>
      <c r="J13" s="51" t="s">
        <v>103</v>
      </c>
      <c r="K13" s="85" t="s">
        <v>61</v>
      </c>
      <c r="L13" s="85" t="s">
        <v>145</v>
      </c>
      <c r="M13" s="51">
        <v>67</v>
      </c>
      <c r="N13" s="23" t="s">
        <v>262</v>
      </c>
      <c r="O13" s="23" t="s">
        <v>252</v>
      </c>
      <c r="P13" s="21">
        <v>9</v>
      </c>
      <c r="Q13" s="45">
        <v>3</v>
      </c>
    </row>
    <row r="14" spans="1:17" ht="19.5" customHeight="1" thickBot="1">
      <c r="A14" s="51"/>
      <c r="B14" s="45"/>
      <c r="C14" s="45"/>
      <c r="D14" s="20"/>
      <c r="E14" s="23"/>
      <c r="F14" s="23"/>
      <c r="G14" s="21"/>
      <c r="H14" s="45"/>
      <c r="J14" s="86" t="s">
        <v>109</v>
      </c>
      <c r="K14" s="86" t="s">
        <v>105</v>
      </c>
      <c r="L14" s="86" t="s">
        <v>91</v>
      </c>
      <c r="M14" s="51">
        <v>814</v>
      </c>
      <c r="N14" s="23" t="s">
        <v>266</v>
      </c>
      <c r="O14" s="23" t="s">
        <v>253</v>
      </c>
      <c r="P14" s="21"/>
      <c r="Q14" s="45"/>
    </row>
    <row r="15" spans="1:17" ht="19.5" customHeight="1" thickBot="1">
      <c r="A15" s="51"/>
      <c r="B15" s="46"/>
      <c r="C15" s="46"/>
      <c r="D15" s="51"/>
      <c r="E15" s="17"/>
      <c r="F15" s="23"/>
      <c r="G15" s="21"/>
      <c r="H15" s="45"/>
      <c r="J15" s="86" t="s">
        <v>112</v>
      </c>
      <c r="K15" s="86" t="s">
        <v>269</v>
      </c>
      <c r="L15" s="86" t="s">
        <v>91</v>
      </c>
      <c r="M15" s="23"/>
      <c r="N15" s="23" t="s">
        <v>270</v>
      </c>
      <c r="O15" s="23" t="s">
        <v>253</v>
      </c>
      <c r="P15" s="21">
        <v>10</v>
      </c>
      <c r="Q15" s="45"/>
    </row>
    <row r="16" spans="1:17" ht="19.5" customHeight="1" thickBot="1">
      <c r="A16" s="51"/>
      <c r="B16" s="48"/>
      <c r="C16" s="52"/>
      <c r="D16" s="51"/>
      <c r="E16" s="17"/>
      <c r="F16" s="23"/>
      <c r="G16" s="21"/>
      <c r="H16" s="45"/>
      <c r="J16" s="86" t="s">
        <v>124</v>
      </c>
      <c r="K16" s="102" t="s">
        <v>271</v>
      </c>
      <c r="L16" s="102" t="s">
        <v>91</v>
      </c>
      <c r="M16" s="51"/>
      <c r="N16" s="23" t="s">
        <v>272</v>
      </c>
      <c r="O16" s="23"/>
      <c r="P16" s="21"/>
      <c r="Q16" s="45"/>
    </row>
    <row r="17" spans="1:17" ht="19.5" customHeight="1" thickBot="1">
      <c r="A17" s="51"/>
      <c r="B17" s="48"/>
      <c r="C17" s="48"/>
      <c r="D17" s="51"/>
      <c r="E17" s="23"/>
      <c r="F17" s="23"/>
      <c r="G17" s="21"/>
      <c r="H17" s="45"/>
      <c r="J17" s="51"/>
      <c r="K17" s="45"/>
      <c r="L17" s="52"/>
      <c r="M17" s="51"/>
      <c r="N17" s="23"/>
      <c r="O17" s="23"/>
      <c r="P17" s="21"/>
      <c r="Q17" s="45"/>
    </row>
    <row r="18" spans="1:17" ht="19.5" customHeight="1" thickBot="1">
      <c r="A18" s="8"/>
      <c r="B18" s="52"/>
      <c r="C18" s="52"/>
      <c r="D18" s="57"/>
      <c r="E18" s="17"/>
      <c r="F18" s="3"/>
      <c r="G18" s="21"/>
      <c r="H18" s="45"/>
      <c r="J18" s="51"/>
      <c r="K18" s="51"/>
      <c r="L18" s="45"/>
      <c r="M18" s="51"/>
      <c r="N18" s="23"/>
      <c r="O18" s="23"/>
      <c r="P18" s="21"/>
      <c r="Q18" s="45"/>
    </row>
    <row r="19" spans="1:17" ht="19.5" customHeight="1" thickBot="1">
      <c r="A19" s="8"/>
      <c r="B19" s="52"/>
      <c r="C19" s="52"/>
      <c r="D19" s="57"/>
      <c r="E19" s="23"/>
      <c r="F19" s="3"/>
      <c r="G19" s="21"/>
      <c r="H19" s="45"/>
      <c r="J19" s="51"/>
      <c r="K19" s="51"/>
      <c r="L19" s="52"/>
      <c r="M19" s="51"/>
      <c r="N19" s="23"/>
      <c r="O19" s="23"/>
      <c r="P19" s="21"/>
      <c r="Q19" s="45"/>
    </row>
    <row r="20" spans="1:17" ht="19.5" customHeight="1" thickBot="1">
      <c r="A20" s="8"/>
      <c r="B20" s="57"/>
      <c r="C20" s="57"/>
      <c r="D20" s="57"/>
      <c r="E20" s="20"/>
      <c r="F20" s="3"/>
      <c r="G20" s="21"/>
      <c r="H20" s="45"/>
      <c r="J20" s="51"/>
      <c r="K20" s="48"/>
      <c r="L20" s="48"/>
      <c r="M20" s="52"/>
      <c r="N20" s="23"/>
      <c r="O20" s="23"/>
      <c r="P20" s="21"/>
      <c r="Q20" s="45"/>
    </row>
    <row r="21" spans="1:17" ht="19.5" customHeight="1" thickBot="1">
      <c r="A21" s="8"/>
      <c r="B21" s="22"/>
      <c r="C21" s="22"/>
      <c r="D21" s="20"/>
      <c r="E21" s="3"/>
      <c r="F21" s="3"/>
      <c r="G21" s="21"/>
      <c r="H21" s="45"/>
      <c r="J21" s="8"/>
      <c r="K21" s="52"/>
      <c r="L21" s="52"/>
      <c r="M21" s="52"/>
      <c r="N21" s="23"/>
      <c r="O21" s="23"/>
      <c r="P21" s="21"/>
      <c r="Q21" s="3"/>
    </row>
    <row r="22" spans="1:17" ht="19.5" customHeight="1" thickBot="1">
      <c r="A22" s="8"/>
      <c r="B22" s="22"/>
      <c r="C22" s="22"/>
      <c r="D22" s="20"/>
      <c r="E22" s="3"/>
      <c r="F22" s="3"/>
      <c r="G22" s="21"/>
      <c r="H22" s="3"/>
      <c r="J22" s="69"/>
      <c r="K22" s="69"/>
      <c r="L22" s="69"/>
      <c r="M22" s="70"/>
      <c r="N22" s="70"/>
      <c r="O22" s="70"/>
      <c r="P22" s="71"/>
      <c r="Q22" s="70"/>
    </row>
    <row r="23" spans="1:17" ht="19.5" customHeight="1" thickBot="1">
      <c r="A23" s="8"/>
      <c r="B23" s="22"/>
      <c r="C23" s="22"/>
      <c r="D23" s="20"/>
      <c r="E23" s="3"/>
      <c r="F23" s="3"/>
      <c r="G23" s="21"/>
      <c r="H23" s="3"/>
      <c r="J23" s="72"/>
      <c r="K23" s="72"/>
      <c r="L23" s="72"/>
      <c r="M23" s="73"/>
      <c r="N23" s="73"/>
      <c r="O23" s="73"/>
      <c r="P23" s="74"/>
      <c r="Q23" s="73"/>
    </row>
    <row r="24" spans="1:17" ht="19.5" customHeight="1" thickBot="1">
      <c r="A24" s="28"/>
      <c r="B24" s="28"/>
      <c r="C24" s="28"/>
      <c r="D24" s="20"/>
      <c r="E24" s="23"/>
      <c r="F24" s="23"/>
      <c r="G24" s="27"/>
      <c r="H24" s="23"/>
      <c r="J24" s="72"/>
      <c r="K24" s="72"/>
      <c r="L24" s="72"/>
      <c r="M24" s="73"/>
      <c r="N24" s="73"/>
      <c r="O24" s="73"/>
      <c r="P24" s="74"/>
      <c r="Q24" s="73"/>
    </row>
    <row r="25" spans="10:17" ht="19.5" customHeight="1">
      <c r="J25" s="72"/>
      <c r="K25" s="72"/>
      <c r="L25" s="72"/>
      <c r="M25" s="73"/>
      <c r="N25" s="73"/>
      <c r="O25" s="73"/>
      <c r="P25" s="72"/>
      <c r="Q25" s="73"/>
    </row>
    <row r="26" spans="10:17" ht="19.5" customHeight="1">
      <c r="J26" s="72"/>
      <c r="K26" s="72"/>
      <c r="L26" s="72"/>
      <c r="M26" s="73"/>
      <c r="N26" s="73"/>
      <c r="O26" s="73"/>
      <c r="P26" s="72"/>
      <c r="Q26" s="73"/>
    </row>
    <row r="27" spans="10:17" ht="19.5" customHeight="1">
      <c r="J27" s="72"/>
      <c r="K27" s="72"/>
      <c r="L27" s="72"/>
      <c r="M27" s="73"/>
      <c r="N27" s="73"/>
      <c r="O27" s="73"/>
      <c r="P27" s="72"/>
      <c r="Q27" s="73"/>
    </row>
    <row r="28" spans="10:17" ht="19.5" customHeight="1">
      <c r="J28" s="72"/>
      <c r="K28" s="72"/>
      <c r="L28" s="72"/>
      <c r="M28" s="73"/>
      <c r="N28" s="73"/>
      <c r="O28" s="73"/>
      <c r="P28" s="73"/>
      <c r="Q28" s="73"/>
    </row>
    <row r="29" spans="10:17" ht="19.5" customHeight="1">
      <c r="J29" s="72"/>
      <c r="K29" s="72"/>
      <c r="L29" s="72"/>
      <c r="M29" s="73"/>
      <c r="N29" s="73"/>
      <c r="O29" s="73"/>
      <c r="P29" s="73"/>
      <c r="Q29" s="73"/>
    </row>
    <row r="30" spans="10:17" ht="19.5" customHeight="1">
      <c r="J30" s="72"/>
      <c r="K30" s="72"/>
      <c r="L30" s="72"/>
      <c r="M30" s="73"/>
      <c r="N30" s="73"/>
      <c r="O30" s="73"/>
      <c r="P30" s="73"/>
      <c r="Q30" s="73"/>
    </row>
    <row r="31" spans="10:17" ht="19.5" customHeight="1">
      <c r="J31" s="73"/>
      <c r="K31" s="72"/>
      <c r="L31" s="72"/>
      <c r="M31" s="73"/>
      <c r="N31" s="73"/>
      <c r="O31" s="73"/>
      <c r="P31" s="73"/>
      <c r="Q31" s="73"/>
    </row>
    <row r="32" spans="10:17" ht="19.5" customHeight="1">
      <c r="J32" s="73"/>
      <c r="K32" s="72"/>
      <c r="L32" s="72"/>
      <c r="M32" s="73"/>
      <c r="N32" s="73"/>
      <c r="O32" s="73"/>
      <c r="P32" s="73"/>
      <c r="Q32" s="73"/>
    </row>
    <row r="33" spans="10:17" ht="19.5" customHeight="1">
      <c r="J33" s="73"/>
      <c r="K33" s="72"/>
      <c r="L33" s="72"/>
      <c r="M33" s="73"/>
      <c r="N33" s="73"/>
      <c r="O33" s="73"/>
      <c r="P33" s="73"/>
      <c r="Q33" s="73"/>
    </row>
    <row r="34" spans="10:17" ht="19.5" customHeight="1">
      <c r="J34" s="73"/>
      <c r="K34" s="72"/>
      <c r="L34" s="72"/>
      <c r="M34" s="73"/>
      <c r="N34" s="73"/>
      <c r="O34" s="73"/>
      <c r="P34" s="73"/>
      <c r="Q34" s="73"/>
    </row>
    <row r="35" spans="10:17" ht="19.5" customHeight="1">
      <c r="J35" s="73"/>
      <c r="K35" s="72"/>
      <c r="L35" s="72"/>
      <c r="M35" s="73"/>
      <c r="N35" s="73"/>
      <c r="O35" s="73"/>
      <c r="P35" s="73"/>
      <c r="Q35" s="73"/>
    </row>
    <row r="36" spans="10:17" ht="19.5" customHeight="1">
      <c r="J36" s="73"/>
      <c r="K36" s="72"/>
      <c r="L36" s="72"/>
      <c r="M36" s="73"/>
      <c r="N36" s="73"/>
      <c r="O36" s="73"/>
      <c r="P36" s="73"/>
      <c r="Q36" s="73"/>
    </row>
    <row r="37" spans="10:17" ht="19.5" customHeight="1">
      <c r="J37" s="73"/>
      <c r="K37" s="72"/>
      <c r="L37" s="72"/>
      <c r="M37" s="73"/>
      <c r="N37" s="73"/>
      <c r="O37" s="73"/>
      <c r="P37" s="73"/>
      <c r="Q37" s="73"/>
    </row>
    <row r="38" spans="10:17" ht="19.5" customHeight="1">
      <c r="J38" s="73"/>
      <c r="K38" s="72"/>
      <c r="L38" s="72"/>
      <c r="M38" s="73"/>
      <c r="N38" s="73"/>
      <c r="O38" s="73"/>
      <c r="P38" s="73"/>
      <c r="Q38" s="73"/>
    </row>
    <row r="39" spans="10:17" ht="19.5" customHeight="1">
      <c r="J39" s="73"/>
      <c r="K39" s="72"/>
      <c r="L39" s="72"/>
      <c r="M39" s="73"/>
      <c r="N39" s="73"/>
      <c r="O39" s="73"/>
      <c r="P39" s="73"/>
      <c r="Q39" s="73"/>
    </row>
    <row r="40" spans="10:17" ht="19.5" customHeight="1">
      <c r="J40" s="11"/>
      <c r="K40" s="72"/>
      <c r="L40" s="72"/>
      <c r="M40" s="73"/>
      <c r="N40" s="73"/>
      <c r="O40" s="73"/>
      <c r="P40" s="73"/>
      <c r="Q40" s="73"/>
    </row>
    <row r="41" ht="15">
      <c r="L41" s="12"/>
    </row>
  </sheetData>
  <sheetProtection/>
  <mergeCells count="12">
    <mergeCell ref="A1:H1"/>
    <mergeCell ref="J1:Q1"/>
    <mergeCell ref="A2:H2"/>
    <mergeCell ref="J2:Q2"/>
    <mergeCell ref="A3:A4"/>
    <mergeCell ref="B3:B4"/>
    <mergeCell ref="C3:C4"/>
    <mergeCell ref="D3:H3"/>
    <mergeCell ref="J3:J4"/>
    <mergeCell ref="K3:K4"/>
    <mergeCell ref="L3:L4"/>
    <mergeCell ref="M3:Q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Q39"/>
  <sheetViews>
    <sheetView zoomScalePageLayoutView="0" workbookViewId="0" topLeftCell="A1">
      <selection activeCell="O19" sqref="O19"/>
    </sheetView>
  </sheetViews>
  <sheetFormatPr defaultColWidth="9.140625" defaultRowHeight="15"/>
  <cols>
    <col min="1" max="1" width="4.28125" style="0" customWidth="1"/>
    <col min="2" max="2" width="27.140625" style="0" customWidth="1"/>
    <col min="3" max="3" width="20.8515625" style="0" customWidth="1"/>
    <col min="4" max="4" width="10.8515625" style="0" customWidth="1"/>
    <col min="5" max="5" width="10.28125" style="0" customWidth="1"/>
    <col min="9" max="9" width="27.421875" style="0" customWidth="1"/>
    <col min="10" max="10" width="6.57421875" style="0" customWidth="1"/>
    <col min="11" max="11" width="29.57421875" style="0" customWidth="1"/>
    <col min="12" max="12" width="21.57421875" style="0" customWidth="1"/>
    <col min="13" max="13" width="10.421875" style="0" customWidth="1"/>
    <col min="14" max="14" width="9.8515625" style="0" customWidth="1"/>
  </cols>
  <sheetData>
    <row r="1" spans="1:17" ht="15">
      <c r="A1" s="103" t="s">
        <v>39</v>
      </c>
      <c r="B1" s="103"/>
      <c r="C1" s="103"/>
      <c r="D1" s="103"/>
      <c r="E1" s="103"/>
      <c r="F1" s="103"/>
      <c r="G1" s="103"/>
      <c r="H1" s="103"/>
      <c r="I1" s="1"/>
      <c r="J1" s="103" t="s">
        <v>39</v>
      </c>
      <c r="K1" s="103"/>
      <c r="L1" s="103"/>
      <c r="M1" s="103"/>
      <c r="N1" s="103"/>
      <c r="O1" s="103"/>
      <c r="P1" s="103"/>
      <c r="Q1" s="103"/>
    </row>
    <row r="2" spans="1:17" ht="15.75" thickBot="1">
      <c r="A2" s="105" t="s">
        <v>51</v>
      </c>
      <c r="B2" s="105"/>
      <c r="C2" s="105"/>
      <c r="D2" s="105"/>
      <c r="E2" s="105"/>
      <c r="F2" s="105"/>
      <c r="G2" s="105"/>
      <c r="H2" s="105"/>
      <c r="I2" s="1"/>
      <c r="J2" s="105" t="s">
        <v>51</v>
      </c>
      <c r="K2" s="105"/>
      <c r="L2" s="105"/>
      <c r="M2" s="105"/>
      <c r="N2" s="105"/>
      <c r="O2" s="105"/>
      <c r="P2" s="105"/>
      <c r="Q2" s="105"/>
    </row>
    <row r="3" spans="1:17" ht="15.75" thickBot="1">
      <c r="A3" s="104" t="s">
        <v>0</v>
      </c>
      <c r="B3" s="104" t="s">
        <v>1</v>
      </c>
      <c r="C3" s="104" t="s">
        <v>2</v>
      </c>
      <c r="D3" s="104" t="s">
        <v>16</v>
      </c>
      <c r="E3" s="104"/>
      <c r="F3" s="104"/>
      <c r="G3" s="104"/>
      <c r="H3" s="104"/>
      <c r="I3" s="2"/>
      <c r="J3" s="104" t="s">
        <v>0</v>
      </c>
      <c r="K3" s="104" t="s">
        <v>1</v>
      </c>
      <c r="L3" s="104" t="s">
        <v>2</v>
      </c>
      <c r="M3" s="104" t="s">
        <v>17</v>
      </c>
      <c r="N3" s="104"/>
      <c r="O3" s="104"/>
      <c r="P3" s="104"/>
      <c r="Q3" s="104"/>
    </row>
    <row r="4" spans="1:17" ht="15.75" thickBot="1">
      <c r="A4" s="104"/>
      <c r="B4" s="104"/>
      <c r="C4" s="104"/>
      <c r="D4" s="42" t="s">
        <v>38</v>
      </c>
      <c r="E4" s="42" t="s">
        <v>4</v>
      </c>
      <c r="F4" s="42" t="s">
        <v>7</v>
      </c>
      <c r="G4" s="42" t="s">
        <v>6</v>
      </c>
      <c r="H4" s="42" t="s">
        <v>8</v>
      </c>
      <c r="J4" s="104"/>
      <c r="K4" s="104"/>
      <c r="L4" s="104"/>
      <c r="M4" s="42" t="s">
        <v>38</v>
      </c>
      <c r="N4" s="42" t="s">
        <v>4</v>
      </c>
      <c r="O4" s="42" t="s">
        <v>7</v>
      </c>
      <c r="P4" s="42" t="s">
        <v>6</v>
      </c>
      <c r="Q4" s="42" t="s">
        <v>8</v>
      </c>
    </row>
    <row r="5" spans="1:17" ht="19.5" customHeight="1" thickBot="1">
      <c r="A5" s="8" t="s">
        <v>53</v>
      </c>
      <c r="B5" s="85" t="s">
        <v>94</v>
      </c>
      <c r="C5" s="85" t="s">
        <v>91</v>
      </c>
      <c r="D5" s="51">
        <v>810</v>
      </c>
      <c r="E5" s="23" t="s">
        <v>190</v>
      </c>
      <c r="F5" s="23" t="s">
        <v>250</v>
      </c>
      <c r="G5" s="21">
        <v>1</v>
      </c>
      <c r="H5" s="8">
        <v>9</v>
      </c>
      <c r="J5" s="8" t="s">
        <v>53</v>
      </c>
      <c r="K5" s="40" t="s">
        <v>117</v>
      </c>
      <c r="L5" s="40" t="s">
        <v>114</v>
      </c>
      <c r="M5" s="51">
        <v>104</v>
      </c>
      <c r="N5" s="23" t="s">
        <v>185</v>
      </c>
      <c r="O5" s="23" t="s">
        <v>250</v>
      </c>
      <c r="P5" s="21">
        <v>1</v>
      </c>
      <c r="Q5" s="45">
        <v>9</v>
      </c>
    </row>
    <row r="6" spans="1:17" ht="19.5" customHeight="1" thickBot="1">
      <c r="A6" s="51" t="s">
        <v>72</v>
      </c>
      <c r="B6" s="85" t="s">
        <v>84</v>
      </c>
      <c r="C6" s="85" t="s">
        <v>43</v>
      </c>
      <c r="D6" s="51">
        <v>3</v>
      </c>
      <c r="E6" s="23" t="s">
        <v>188</v>
      </c>
      <c r="F6" s="23" t="s">
        <v>251</v>
      </c>
      <c r="G6" s="21">
        <v>2</v>
      </c>
      <c r="H6" s="8">
        <v>7</v>
      </c>
      <c r="J6" s="51" t="s">
        <v>72</v>
      </c>
      <c r="K6" s="85" t="s">
        <v>83</v>
      </c>
      <c r="L6" s="90" t="s">
        <v>186</v>
      </c>
      <c r="M6" s="85">
        <v>2</v>
      </c>
      <c r="N6" s="23" t="s">
        <v>173</v>
      </c>
      <c r="O6" s="23" t="s">
        <v>251</v>
      </c>
      <c r="P6" s="21">
        <v>2</v>
      </c>
      <c r="Q6" s="45">
        <v>7</v>
      </c>
    </row>
    <row r="7" spans="1:17" ht="19.5" customHeight="1" thickBot="1">
      <c r="A7" s="51" t="s">
        <v>78</v>
      </c>
      <c r="B7" s="40" t="s">
        <v>113</v>
      </c>
      <c r="C7" s="40" t="s">
        <v>114</v>
      </c>
      <c r="D7" s="51">
        <v>101</v>
      </c>
      <c r="E7" s="23" t="s">
        <v>194</v>
      </c>
      <c r="F7" s="23" t="s">
        <v>251</v>
      </c>
      <c r="G7" s="21">
        <v>3</v>
      </c>
      <c r="H7" s="8">
        <v>6</v>
      </c>
      <c r="J7" s="51" t="s">
        <v>78</v>
      </c>
      <c r="K7" s="40" t="s">
        <v>143</v>
      </c>
      <c r="L7" s="52" t="s">
        <v>48</v>
      </c>
      <c r="M7" s="51">
        <v>112</v>
      </c>
      <c r="N7" s="23" t="s">
        <v>170</v>
      </c>
      <c r="O7" s="23" t="s">
        <v>251</v>
      </c>
      <c r="P7" s="21">
        <v>3</v>
      </c>
      <c r="Q7" s="45">
        <v>6</v>
      </c>
    </row>
    <row r="8" spans="1:17" ht="19.5" customHeight="1" thickBot="1">
      <c r="A8" s="51" t="s">
        <v>80</v>
      </c>
      <c r="B8" s="40" t="s">
        <v>209</v>
      </c>
      <c r="C8" s="52" t="s">
        <v>91</v>
      </c>
      <c r="D8" s="51"/>
      <c r="E8" s="90" t="s">
        <v>210</v>
      </c>
      <c r="F8" s="23" t="s">
        <v>251</v>
      </c>
      <c r="G8" s="21"/>
      <c r="H8" s="8"/>
      <c r="J8" s="86" t="s">
        <v>123</v>
      </c>
      <c r="K8" s="89" t="s">
        <v>96</v>
      </c>
      <c r="L8" s="89" t="s">
        <v>91</v>
      </c>
      <c r="M8" s="51">
        <v>805</v>
      </c>
      <c r="N8" s="23" t="s">
        <v>167</v>
      </c>
      <c r="O8" s="23" t="s">
        <v>251</v>
      </c>
      <c r="P8" s="21">
        <v>4</v>
      </c>
      <c r="Q8" s="45">
        <v>5</v>
      </c>
    </row>
    <row r="9" spans="1:17" ht="19.5" customHeight="1" thickBot="1">
      <c r="A9" s="51" t="s">
        <v>97</v>
      </c>
      <c r="B9" s="40" t="s">
        <v>102</v>
      </c>
      <c r="C9" s="40" t="s">
        <v>91</v>
      </c>
      <c r="D9" s="51">
        <v>808</v>
      </c>
      <c r="E9" s="23" t="s">
        <v>192</v>
      </c>
      <c r="F9" s="23" t="s">
        <v>251</v>
      </c>
      <c r="G9" s="21"/>
      <c r="H9" s="8"/>
      <c r="J9" s="86" t="s">
        <v>81</v>
      </c>
      <c r="K9" s="90" t="s">
        <v>99</v>
      </c>
      <c r="L9" s="90" t="s">
        <v>91</v>
      </c>
      <c r="M9" s="86">
        <v>809</v>
      </c>
      <c r="N9" s="23" t="s">
        <v>168</v>
      </c>
      <c r="O9" s="23" t="s">
        <v>251</v>
      </c>
      <c r="P9" s="21">
        <v>5</v>
      </c>
      <c r="Q9" s="45"/>
    </row>
    <row r="10" spans="1:17" ht="19.5" customHeight="1" thickBot="1">
      <c r="A10" s="51" t="s">
        <v>100</v>
      </c>
      <c r="B10" s="90" t="s">
        <v>86</v>
      </c>
      <c r="C10" s="45" t="s">
        <v>43</v>
      </c>
      <c r="D10" s="51">
        <v>5</v>
      </c>
      <c r="E10" s="23" t="s">
        <v>189</v>
      </c>
      <c r="F10" s="23" t="s">
        <v>251</v>
      </c>
      <c r="G10" s="21">
        <v>4</v>
      </c>
      <c r="H10" s="8">
        <v>4</v>
      </c>
      <c r="J10" s="89" t="s">
        <v>88</v>
      </c>
      <c r="K10" s="90" t="s">
        <v>104</v>
      </c>
      <c r="L10" s="89" t="s">
        <v>91</v>
      </c>
      <c r="M10" s="51">
        <v>819</v>
      </c>
      <c r="N10" s="23" t="s">
        <v>169</v>
      </c>
      <c r="O10" s="23" t="s">
        <v>252</v>
      </c>
      <c r="P10" s="21"/>
      <c r="Q10" s="45"/>
    </row>
    <row r="11" spans="1:17" ht="19.5" customHeight="1" thickBot="1">
      <c r="A11" s="51" t="s">
        <v>103</v>
      </c>
      <c r="B11" s="85" t="s">
        <v>82</v>
      </c>
      <c r="C11" s="85" t="s">
        <v>43</v>
      </c>
      <c r="D11" s="51">
        <v>1</v>
      </c>
      <c r="E11" s="23" t="s">
        <v>187</v>
      </c>
      <c r="F11" s="23" t="s">
        <v>251</v>
      </c>
      <c r="G11" s="21">
        <v>5</v>
      </c>
      <c r="H11" s="8">
        <v>3</v>
      </c>
      <c r="J11" s="89" t="s">
        <v>89</v>
      </c>
      <c r="K11" s="90" t="s">
        <v>155</v>
      </c>
      <c r="L11" s="89" t="s">
        <v>91</v>
      </c>
      <c r="M11" s="51"/>
      <c r="N11" s="23" t="s">
        <v>174</v>
      </c>
      <c r="O11" s="23" t="s">
        <v>252</v>
      </c>
      <c r="P11" s="21"/>
      <c r="Q11" s="45"/>
    </row>
    <row r="12" spans="1:17" ht="19.5" customHeight="1" thickBot="1">
      <c r="A12" s="51" t="s">
        <v>109</v>
      </c>
      <c r="B12" s="45" t="s">
        <v>137</v>
      </c>
      <c r="C12" s="45" t="s">
        <v>47</v>
      </c>
      <c r="D12" s="51">
        <v>404</v>
      </c>
      <c r="E12" s="23" t="s">
        <v>197</v>
      </c>
      <c r="F12" s="23" t="s">
        <v>251</v>
      </c>
      <c r="G12" s="21">
        <v>6</v>
      </c>
      <c r="H12" s="8">
        <v>2</v>
      </c>
      <c r="J12" s="90" t="s">
        <v>93</v>
      </c>
      <c r="K12" s="90" t="s">
        <v>175</v>
      </c>
      <c r="L12" s="90" t="s">
        <v>45</v>
      </c>
      <c r="M12" s="51"/>
      <c r="N12" s="23" t="s">
        <v>176</v>
      </c>
      <c r="O12" s="23" t="s">
        <v>252</v>
      </c>
      <c r="P12" s="21">
        <v>6</v>
      </c>
      <c r="Q12" s="45"/>
    </row>
    <row r="13" spans="1:17" ht="19.5" customHeight="1" thickBot="1">
      <c r="A13" s="86" t="s">
        <v>112</v>
      </c>
      <c r="B13" s="86" t="s">
        <v>110</v>
      </c>
      <c r="C13" s="86" t="s">
        <v>91</v>
      </c>
      <c r="D13" s="51">
        <v>802</v>
      </c>
      <c r="E13" s="90" t="s">
        <v>193</v>
      </c>
      <c r="F13" s="23" t="s">
        <v>252</v>
      </c>
      <c r="G13" s="21"/>
      <c r="H13" s="45"/>
      <c r="J13" s="90" t="s">
        <v>103</v>
      </c>
      <c r="K13" s="90" t="s">
        <v>177</v>
      </c>
      <c r="L13" s="90" t="s">
        <v>45</v>
      </c>
      <c r="M13" s="51"/>
      <c r="N13" s="23" t="s">
        <v>178</v>
      </c>
      <c r="O13" s="23" t="s">
        <v>252</v>
      </c>
      <c r="P13" s="21">
        <v>7</v>
      </c>
      <c r="Q13" s="45">
        <v>4</v>
      </c>
    </row>
    <row r="14" spans="1:17" ht="19.5" customHeight="1" thickBot="1">
      <c r="A14" s="86" t="s">
        <v>124</v>
      </c>
      <c r="B14" s="89" t="s">
        <v>141</v>
      </c>
      <c r="C14" s="89" t="s">
        <v>48</v>
      </c>
      <c r="D14" s="51">
        <v>116</v>
      </c>
      <c r="E14" s="23" t="s">
        <v>195</v>
      </c>
      <c r="F14" s="23" t="s">
        <v>252</v>
      </c>
      <c r="G14" s="21">
        <v>7</v>
      </c>
      <c r="H14" s="45">
        <v>1</v>
      </c>
      <c r="J14" s="90" t="s">
        <v>109</v>
      </c>
      <c r="K14" s="90" t="s">
        <v>162</v>
      </c>
      <c r="L14" s="90" t="s">
        <v>47</v>
      </c>
      <c r="M14" s="51">
        <v>406</v>
      </c>
      <c r="N14" s="23" t="s">
        <v>171</v>
      </c>
      <c r="O14" s="23" t="s">
        <v>252</v>
      </c>
      <c r="P14" s="21">
        <v>8</v>
      </c>
      <c r="Q14" s="45"/>
    </row>
    <row r="15" spans="1:17" ht="19.5" customHeight="1" thickBot="1">
      <c r="A15" s="86" t="s">
        <v>130</v>
      </c>
      <c r="B15" s="90" t="s">
        <v>98</v>
      </c>
      <c r="C15" s="90" t="s">
        <v>91</v>
      </c>
      <c r="D15" s="51">
        <v>823</v>
      </c>
      <c r="E15" s="100" t="s">
        <v>191</v>
      </c>
      <c r="F15" s="23" t="s">
        <v>252</v>
      </c>
      <c r="G15" s="21">
        <v>8</v>
      </c>
      <c r="H15" s="99">
        <v>1</v>
      </c>
      <c r="J15" s="51">
        <v>11</v>
      </c>
      <c r="K15" s="90" t="s">
        <v>163</v>
      </c>
      <c r="L15" s="90" t="s">
        <v>47</v>
      </c>
      <c r="M15" s="51">
        <v>409</v>
      </c>
      <c r="N15" s="23" t="s">
        <v>172</v>
      </c>
      <c r="O15" s="23" t="s">
        <v>252</v>
      </c>
      <c r="P15" s="21">
        <v>9</v>
      </c>
      <c r="Q15" s="45"/>
    </row>
    <row r="16" spans="1:17" ht="19.5" customHeight="1" thickBot="1">
      <c r="A16" s="89" t="s">
        <v>136</v>
      </c>
      <c r="B16" s="89" t="s">
        <v>157</v>
      </c>
      <c r="C16" s="89" t="s">
        <v>48</v>
      </c>
      <c r="D16" s="51">
        <v>125</v>
      </c>
      <c r="E16" s="23" t="s">
        <v>196</v>
      </c>
      <c r="F16" s="23" t="s">
        <v>253</v>
      </c>
      <c r="G16" s="21">
        <v>9</v>
      </c>
      <c r="H16" s="99">
        <v>1</v>
      </c>
      <c r="J16" s="51">
        <v>12</v>
      </c>
      <c r="K16" s="90" t="s">
        <v>179</v>
      </c>
      <c r="L16" s="90" t="s">
        <v>91</v>
      </c>
      <c r="M16" s="51"/>
      <c r="N16" s="23" t="s">
        <v>180</v>
      </c>
      <c r="O16" s="23" t="s">
        <v>253</v>
      </c>
      <c r="P16" s="21">
        <v>10</v>
      </c>
      <c r="Q16" s="45">
        <v>3</v>
      </c>
    </row>
    <row r="17" spans="1:17" ht="19.5" customHeight="1" thickBot="1">
      <c r="A17" s="90">
        <v>15</v>
      </c>
      <c r="B17" s="90" t="s">
        <v>203</v>
      </c>
      <c r="C17" s="90" t="s">
        <v>45</v>
      </c>
      <c r="D17" s="23"/>
      <c r="E17" s="23" t="s">
        <v>204</v>
      </c>
      <c r="F17" s="23" t="s">
        <v>253</v>
      </c>
      <c r="G17" s="21">
        <v>10</v>
      </c>
      <c r="H17" s="99">
        <v>1</v>
      </c>
      <c r="J17" s="51">
        <v>13</v>
      </c>
      <c r="K17" s="90" t="s">
        <v>181</v>
      </c>
      <c r="L17" s="90" t="s">
        <v>45</v>
      </c>
      <c r="M17" s="51"/>
      <c r="N17" s="23" t="s">
        <v>182</v>
      </c>
      <c r="O17" s="23"/>
      <c r="P17" s="21">
        <v>11</v>
      </c>
      <c r="Q17" s="45">
        <v>2</v>
      </c>
    </row>
    <row r="18" spans="1:17" ht="19.5" customHeight="1" thickBot="1">
      <c r="A18" s="90">
        <v>16</v>
      </c>
      <c r="B18" s="90" t="s">
        <v>205</v>
      </c>
      <c r="C18" s="90" t="s">
        <v>91</v>
      </c>
      <c r="D18" s="90"/>
      <c r="E18" s="90" t="s">
        <v>206</v>
      </c>
      <c r="F18" s="23" t="s">
        <v>253</v>
      </c>
      <c r="G18" s="21">
        <v>11</v>
      </c>
      <c r="H18" s="99">
        <v>1</v>
      </c>
      <c r="J18" s="51">
        <v>14</v>
      </c>
      <c r="K18" s="90" t="s">
        <v>183</v>
      </c>
      <c r="L18" s="90" t="s">
        <v>45</v>
      </c>
      <c r="M18" s="51"/>
      <c r="N18" s="23" t="s">
        <v>184</v>
      </c>
      <c r="O18" s="23"/>
      <c r="P18" s="21">
        <v>12</v>
      </c>
      <c r="Q18" s="45">
        <v>1</v>
      </c>
    </row>
    <row r="19" spans="1:17" ht="19.5" customHeight="1" thickBot="1">
      <c r="A19" s="90">
        <v>17</v>
      </c>
      <c r="B19" s="90" t="s">
        <v>199</v>
      </c>
      <c r="C19" s="90" t="s">
        <v>45</v>
      </c>
      <c r="D19" s="4"/>
      <c r="E19" s="23" t="s">
        <v>200</v>
      </c>
      <c r="F19" s="23"/>
      <c r="G19" s="21">
        <v>12</v>
      </c>
      <c r="H19" s="99">
        <v>1</v>
      </c>
      <c r="J19" s="51"/>
      <c r="K19" s="48"/>
      <c r="L19" s="48"/>
      <c r="M19" s="51"/>
      <c r="N19" s="23"/>
      <c r="O19" s="23"/>
      <c r="P19" s="21"/>
      <c r="Q19" s="45"/>
    </row>
    <row r="20" spans="1:17" ht="19.5" customHeight="1" thickBot="1">
      <c r="A20" s="90">
        <v>18</v>
      </c>
      <c r="B20" s="90" t="s">
        <v>201</v>
      </c>
      <c r="C20" s="90" t="s">
        <v>114</v>
      </c>
      <c r="D20" s="90"/>
      <c r="E20" s="23" t="s">
        <v>202</v>
      </c>
      <c r="F20" s="23"/>
      <c r="G20" s="21">
        <v>13</v>
      </c>
      <c r="H20" s="99">
        <v>1</v>
      </c>
      <c r="J20" s="51"/>
      <c r="K20" s="48"/>
      <c r="L20" s="48"/>
      <c r="M20" s="51"/>
      <c r="N20" s="23"/>
      <c r="O20" s="3"/>
      <c r="P20" s="21"/>
      <c r="Q20" s="45"/>
    </row>
    <row r="21" spans="1:17" ht="19.5" customHeight="1" thickBot="1">
      <c r="A21" s="90">
        <v>19</v>
      </c>
      <c r="B21" s="90" t="s">
        <v>246</v>
      </c>
      <c r="C21" s="90" t="s">
        <v>45</v>
      </c>
      <c r="D21" s="51"/>
      <c r="E21" s="23" t="s">
        <v>198</v>
      </c>
      <c r="F21" s="23"/>
      <c r="G21" s="21">
        <v>14</v>
      </c>
      <c r="H21" s="99">
        <v>1</v>
      </c>
      <c r="J21" s="51"/>
      <c r="K21" s="48"/>
      <c r="L21" s="52"/>
      <c r="M21" s="51"/>
      <c r="N21" s="23"/>
      <c r="O21" s="3"/>
      <c r="P21" s="21"/>
      <c r="Q21" s="45"/>
    </row>
    <row r="22" spans="1:17" ht="19.5" customHeight="1" thickBot="1">
      <c r="A22" s="90">
        <v>20</v>
      </c>
      <c r="B22" s="90" t="s">
        <v>207</v>
      </c>
      <c r="C22" s="90" t="s">
        <v>45</v>
      </c>
      <c r="D22" s="52"/>
      <c r="E22" s="23" t="s">
        <v>208</v>
      </c>
      <c r="F22" s="23"/>
      <c r="G22" s="21">
        <v>15</v>
      </c>
      <c r="H22" s="99"/>
      <c r="J22" s="69"/>
      <c r="K22" s="69"/>
      <c r="L22" s="69"/>
      <c r="M22" s="70"/>
      <c r="N22" s="70"/>
      <c r="O22" s="70"/>
      <c r="P22" s="71"/>
      <c r="Q22" s="70"/>
    </row>
    <row r="23" spans="1:17" ht="19.5" customHeight="1" thickBot="1">
      <c r="A23" s="90">
        <v>21</v>
      </c>
      <c r="B23" s="90" t="s">
        <v>144</v>
      </c>
      <c r="C23" s="90" t="s">
        <v>91</v>
      </c>
      <c r="D23" s="51">
        <v>824</v>
      </c>
      <c r="E23" s="90"/>
      <c r="F23" s="23"/>
      <c r="G23" s="21"/>
      <c r="H23" s="99"/>
      <c r="J23" s="72"/>
      <c r="K23" s="72"/>
      <c r="L23" s="72"/>
      <c r="M23" s="73"/>
      <c r="N23" s="73"/>
      <c r="O23" s="73"/>
      <c r="P23" s="74"/>
      <c r="Q23" s="73"/>
    </row>
    <row r="24" spans="1:17" ht="19.5" customHeight="1" thickBot="1">
      <c r="A24" s="51"/>
      <c r="B24" s="52"/>
      <c r="C24" s="52"/>
      <c r="D24" s="52"/>
      <c r="E24" s="23"/>
      <c r="F24" s="23"/>
      <c r="G24" s="47"/>
      <c r="H24" s="23"/>
      <c r="J24" s="72"/>
      <c r="K24" s="72"/>
      <c r="L24" s="72"/>
      <c r="M24" s="73"/>
      <c r="N24" s="73"/>
      <c r="O24" s="73"/>
      <c r="P24" s="74"/>
      <c r="Q24" s="73"/>
    </row>
    <row r="25" spans="1:17" ht="19.5" customHeight="1" thickBot="1">
      <c r="A25" s="51"/>
      <c r="B25" s="49"/>
      <c r="C25" s="49"/>
      <c r="D25" s="51"/>
      <c r="E25" s="23"/>
      <c r="F25" s="23"/>
      <c r="G25" s="50"/>
      <c r="H25" s="23"/>
      <c r="J25" s="11"/>
      <c r="K25" s="11"/>
      <c r="L25" s="11"/>
      <c r="M25" s="11"/>
      <c r="N25" s="11"/>
      <c r="O25" s="11"/>
      <c r="P25" s="11"/>
      <c r="Q25" s="11"/>
    </row>
    <row r="26" spans="1:17" ht="19.5" customHeight="1" thickBot="1">
      <c r="A26" s="51"/>
      <c r="B26" s="52"/>
      <c r="C26" s="51"/>
      <c r="D26" s="51"/>
      <c r="E26" s="23"/>
      <c r="F26" s="23"/>
      <c r="G26" s="50"/>
      <c r="H26" s="23"/>
      <c r="J26" s="11"/>
      <c r="K26" s="11"/>
      <c r="L26" s="11"/>
      <c r="M26" s="11"/>
      <c r="N26" s="11"/>
      <c r="O26" s="11"/>
      <c r="P26" s="11"/>
      <c r="Q26" s="11"/>
    </row>
    <row r="27" spans="1:17" ht="19.5" customHeight="1" thickBot="1">
      <c r="A27" s="51"/>
      <c r="B27" s="52"/>
      <c r="C27" s="51"/>
      <c r="D27" s="51"/>
      <c r="E27" s="23"/>
      <c r="F27" s="23"/>
      <c r="G27" s="50"/>
      <c r="H27" s="4"/>
      <c r="J27" s="11"/>
      <c r="K27" s="11"/>
      <c r="L27" s="11"/>
      <c r="M27" s="11"/>
      <c r="N27" s="11"/>
      <c r="O27" s="11"/>
      <c r="P27" s="11"/>
      <c r="Q27" s="11"/>
    </row>
    <row r="28" spans="1:17" ht="19.5" customHeight="1" thickBot="1">
      <c r="A28" s="51"/>
      <c r="B28" s="52"/>
      <c r="C28" s="52"/>
      <c r="D28" s="51"/>
      <c r="E28" s="23"/>
      <c r="F28" s="23"/>
      <c r="G28" s="50"/>
      <c r="H28" s="4"/>
      <c r="J28" s="11"/>
      <c r="K28" s="11"/>
      <c r="L28" s="11"/>
      <c r="M28" s="11"/>
      <c r="N28" s="11"/>
      <c r="O28" s="11"/>
      <c r="P28" s="11"/>
      <c r="Q28" s="11"/>
    </row>
    <row r="29" spans="1:17" ht="19.5" customHeight="1" thickBot="1">
      <c r="A29" s="51"/>
      <c r="B29" s="51"/>
      <c r="C29" s="51"/>
      <c r="D29" s="51"/>
      <c r="E29" s="23"/>
      <c r="F29" s="23"/>
      <c r="G29" s="50"/>
      <c r="H29" s="4"/>
      <c r="J29" s="11"/>
      <c r="K29" s="11"/>
      <c r="L29" s="11"/>
      <c r="M29" s="11"/>
      <c r="N29" s="11"/>
      <c r="O29" s="11"/>
      <c r="P29" s="11"/>
      <c r="Q29" s="11"/>
    </row>
    <row r="30" spans="1:17" ht="19.5" customHeight="1" thickBot="1">
      <c r="A30" s="51"/>
      <c r="B30" s="51"/>
      <c r="C30" s="51"/>
      <c r="D30" s="51"/>
      <c r="E30" s="23"/>
      <c r="F30" s="36"/>
      <c r="G30" s="50"/>
      <c r="H30" s="4"/>
      <c r="J30" s="11"/>
      <c r="K30" s="11"/>
      <c r="L30" s="11"/>
      <c r="M30" s="11"/>
      <c r="N30" s="11"/>
      <c r="O30" s="11"/>
      <c r="P30" s="11"/>
      <c r="Q30" s="11"/>
    </row>
    <row r="31" spans="1:8" ht="15.75" thickBot="1">
      <c r="A31" s="52"/>
      <c r="B31" s="52"/>
      <c r="C31" s="52"/>
      <c r="D31" s="52"/>
      <c r="E31" s="23"/>
      <c r="F31" s="4"/>
      <c r="G31" s="52"/>
      <c r="H31" s="4"/>
    </row>
    <row r="32" spans="1:8" ht="15.75" thickBot="1">
      <c r="A32" s="52"/>
      <c r="B32" s="52"/>
      <c r="C32" s="52"/>
      <c r="D32" s="52"/>
      <c r="E32" s="52"/>
      <c r="F32" s="4"/>
      <c r="G32" s="23"/>
      <c r="H32" s="4"/>
    </row>
    <row r="33" spans="1:8" ht="15.75" thickBot="1">
      <c r="A33" s="52"/>
      <c r="B33" s="52"/>
      <c r="C33" s="52"/>
      <c r="D33" s="52"/>
      <c r="E33" s="23"/>
      <c r="F33" s="4"/>
      <c r="G33" s="23"/>
      <c r="H33" s="4"/>
    </row>
    <row r="34" spans="1:8" ht="15">
      <c r="A34" s="69"/>
      <c r="B34" s="68"/>
      <c r="C34" s="68"/>
      <c r="D34" s="68"/>
      <c r="E34" s="68"/>
      <c r="F34" s="68"/>
      <c r="G34" s="68"/>
      <c r="H34" s="68"/>
    </row>
    <row r="35" spans="1:8" ht="15">
      <c r="A35" s="72"/>
      <c r="B35" s="11"/>
      <c r="C35" s="11"/>
      <c r="D35" s="11"/>
      <c r="E35" s="11"/>
      <c r="F35" s="11"/>
      <c r="G35" s="11"/>
      <c r="H35" s="11"/>
    </row>
    <row r="36" spans="1:8" ht="15">
      <c r="A36" s="11"/>
      <c r="B36" s="11"/>
      <c r="C36" s="11"/>
      <c r="D36" s="11"/>
      <c r="E36" s="11"/>
      <c r="F36" s="11"/>
      <c r="G36" s="11"/>
      <c r="H36" s="11"/>
    </row>
    <row r="37" spans="1:8" ht="15">
      <c r="A37" s="11"/>
      <c r="B37" s="11"/>
      <c r="C37" s="11"/>
      <c r="D37" s="11"/>
      <c r="E37" s="11"/>
      <c r="F37" s="11"/>
      <c r="G37" s="11"/>
      <c r="H37" s="11"/>
    </row>
    <row r="38" spans="1:8" ht="15">
      <c r="A38" s="11"/>
      <c r="B38" s="11"/>
      <c r="C38" s="11"/>
      <c r="D38" s="11"/>
      <c r="E38" s="11"/>
      <c r="F38" s="11"/>
      <c r="G38" s="11"/>
      <c r="H38" s="11"/>
    </row>
    <row r="39" spans="1:8" ht="15">
      <c r="A39" s="11"/>
      <c r="B39" s="11"/>
      <c r="C39" s="11"/>
      <c r="D39" s="11"/>
      <c r="E39" s="11"/>
      <c r="F39" s="11"/>
      <c r="G39" s="11"/>
      <c r="H39" s="11"/>
    </row>
  </sheetData>
  <sheetProtection/>
  <mergeCells count="12">
    <mergeCell ref="A1:H1"/>
    <mergeCell ref="J1:Q1"/>
    <mergeCell ref="A2:H2"/>
    <mergeCell ref="J2:Q2"/>
    <mergeCell ref="A3:A4"/>
    <mergeCell ref="B3:B4"/>
    <mergeCell ref="C3:C4"/>
    <mergeCell ref="D3:H3"/>
    <mergeCell ref="J3:J4"/>
    <mergeCell ref="K3:K4"/>
    <mergeCell ref="L3:L4"/>
    <mergeCell ref="M3:Q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25"/>
  <sheetViews>
    <sheetView zoomScalePageLayoutView="0" workbookViewId="0" topLeftCell="A1">
      <selection activeCell="M12" sqref="M12"/>
    </sheetView>
  </sheetViews>
  <sheetFormatPr defaultColWidth="9.140625" defaultRowHeight="15"/>
  <cols>
    <col min="1" max="1" width="5.421875" style="0" customWidth="1"/>
    <col min="2" max="2" width="29.7109375" style="0" customWidth="1"/>
    <col min="3" max="3" width="23.8515625" style="0" customWidth="1"/>
    <col min="4" max="4" width="9.28125" style="0" customWidth="1"/>
    <col min="5" max="5" width="9.8515625" style="0" customWidth="1"/>
    <col min="8" max="8" width="10.421875" style="0" customWidth="1"/>
    <col min="9" max="9" width="21.7109375" style="0" customWidth="1"/>
    <col min="10" max="10" width="5.8515625" style="0" customWidth="1"/>
    <col min="11" max="11" width="29.8515625" style="0" customWidth="1"/>
    <col min="12" max="12" width="22.421875" style="0" customWidth="1"/>
    <col min="13" max="13" width="11.7109375" style="0" customWidth="1"/>
    <col min="14" max="14" width="10.421875" style="0" customWidth="1"/>
  </cols>
  <sheetData>
    <row r="1" spans="1:17" ht="15">
      <c r="A1" s="103" t="s">
        <v>39</v>
      </c>
      <c r="B1" s="103"/>
      <c r="C1" s="103"/>
      <c r="D1" s="103"/>
      <c r="E1" s="103"/>
      <c r="F1" s="103"/>
      <c r="G1" s="103"/>
      <c r="H1" s="103"/>
      <c r="I1" s="1"/>
      <c r="J1" s="103" t="s">
        <v>39</v>
      </c>
      <c r="K1" s="103"/>
      <c r="L1" s="103"/>
      <c r="M1" s="103"/>
      <c r="N1" s="103"/>
      <c r="O1" s="103"/>
      <c r="P1" s="103"/>
      <c r="Q1" s="103"/>
    </row>
    <row r="2" spans="1:17" ht="15.75" thickBot="1">
      <c r="A2" s="106" t="s">
        <v>51</v>
      </c>
      <c r="B2" s="107"/>
      <c r="C2" s="107"/>
      <c r="D2" s="107"/>
      <c r="E2" s="107"/>
      <c r="F2" s="107"/>
      <c r="G2" s="107"/>
      <c r="H2" s="108"/>
      <c r="I2" s="1"/>
      <c r="J2" s="105" t="s">
        <v>51</v>
      </c>
      <c r="K2" s="105"/>
      <c r="L2" s="105"/>
      <c r="M2" s="105"/>
      <c r="N2" s="105"/>
      <c r="O2" s="105"/>
      <c r="P2" s="105"/>
      <c r="Q2" s="105"/>
    </row>
    <row r="3" spans="1:17" ht="15.75" thickBot="1">
      <c r="A3" s="104" t="s">
        <v>0</v>
      </c>
      <c r="B3" s="104" t="s">
        <v>1</v>
      </c>
      <c r="C3" s="104" t="s">
        <v>2</v>
      </c>
      <c r="D3" s="104" t="s">
        <v>14</v>
      </c>
      <c r="E3" s="104"/>
      <c r="F3" s="104"/>
      <c r="G3" s="104"/>
      <c r="H3" s="104"/>
      <c r="I3" s="2"/>
      <c r="J3" s="104" t="s">
        <v>0</v>
      </c>
      <c r="K3" s="104" t="s">
        <v>1</v>
      </c>
      <c r="L3" s="104" t="s">
        <v>2</v>
      </c>
      <c r="M3" s="104" t="s">
        <v>15</v>
      </c>
      <c r="N3" s="104"/>
      <c r="O3" s="104"/>
      <c r="P3" s="104"/>
      <c r="Q3" s="104"/>
    </row>
    <row r="4" spans="1:17" ht="15.75" thickBot="1">
      <c r="A4" s="104"/>
      <c r="B4" s="104"/>
      <c r="C4" s="104"/>
      <c r="D4" s="42" t="s">
        <v>38</v>
      </c>
      <c r="E4" s="42" t="s">
        <v>4</v>
      </c>
      <c r="F4" s="42" t="s">
        <v>7</v>
      </c>
      <c r="G4" s="42" t="s">
        <v>6</v>
      </c>
      <c r="H4" s="42" t="s">
        <v>8</v>
      </c>
      <c r="J4" s="104"/>
      <c r="K4" s="104"/>
      <c r="L4" s="104"/>
      <c r="M4" s="42" t="s">
        <v>38</v>
      </c>
      <c r="N4" s="42" t="s">
        <v>4</v>
      </c>
      <c r="O4" s="42" t="s">
        <v>7</v>
      </c>
      <c r="P4" s="42" t="s">
        <v>6</v>
      </c>
      <c r="Q4" s="42" t="s">
        <v>8</v>
      </c>
    </row>
    <row r="5" spans="1:17" ht="19.5" customHeight="1" thickBot="1">
      <c r="A5" s="8" t="s">
        <v>53</v>
      </c>
      <c r="B5" s="85" t="s">
        <v>94</v>
      </c>
      <c r="C5" s="85" t="s">
        <v>91</v>
      </c>
      <c r="D5" s="51">
        <v>810</v>
      </c>
      <c r="E5" s="23" t="s">
        <v>287</v>
      </c>
      <c r="F5" s="23" t="s">
        <v>251</v>
      </c>
      <c r="G5" s="21">
        <v>1</v>
      </c>
      <c r="H5" s="8">
        <v>9</v>
      </c>
      <c r="J5" s="85" t="s">
        <v>53</v>
      </c>
      <c r="K5" s="85" t="s">
        <v>143</v>
      </c>
      <c r="L5" s="85" t="s">
        <v>48</v>
      </c>
      <c r="M5" s="85">
        <v>112</v>
      </c>
      <c r="N5" s="23" t="s">
        <v>283</v>
      </c>
      <c r="O5" s="23" t="s">
        <v>251</v>
      </c>
      <c r="P5" s="21">
        <v>1</v>
      </c>
      <c r="Q5" s="8">
        <v>9</v>
      </c>
    </row>
    <row r="6" spans="1:17" ht="19.5" customHeight="1" thickBot="1">
      <c r="A6" s="85" t="s">
        <v>72</v>
      </c>
      <c r="B6" s="85" t="s">
        <v>113</v>
      </c>
      <c r="C6" s="85" t="s">
        <v>114</v>
      </c>
      <c r="D6" s="51">
        <v>101</v>
      </c>
      <c r="E6" s="23" t="s">
        <v>290</v>
      </c>
      <c r="F6" s="23" t="s">
        <v>251</v>
      </c>
      <c r="G6" s="21">
        <v>2</v>
      </c>
      <c r="H6" s="8">
        <v>7</v>
      </c>
      <c r="J6" s="51" t="s">
        <v>72</v>
      </c>
      <c r="K6" s="40" t="s">
        <v>96</v>
      </c>
      <c r="L6" s="52" t="s">
        <v>91</v>
      </c>
      <c r="M6" s="51">
        <v>805</v>
      </c>
      <c r="N6" s="23" t="s">
        <v>280</v>
      </c>
      <c r="O6" s="23" t="s">
        <v>251</v>
      </c>
      <c r="P6" s="21">
        <v>2</v>
      </c>
      <c r="Q6" s="8">
        <v>7</v>
      </c>
    </row>
    <row r="7" spans="1:17" ht="19.5" customHeight="1" thickBot="1">
      <c r="A7" s="51" t="s">
        <v>78</v>
      </c>
      <c r="B7" s="85" t="s">
        <v>86</v>
      </c>
      <c r="C7" s="85" t="s">
        <v>43</v>
      </c>
      <c r="D7" s="85">
        <v>5</v>
      </c>
      <c r="E7" s="23" t="s">
        <v>286</v>
      </c>
      <c r="F7" s="23" t="s">
        <v>251</v>
      </c>
      <c r="G7" s="21">
        <v>3</v>
      </c>
      <c r="H7" s="8">
        <v>6</v>
      </c>
      <c r="J7" s="51" t="s">
        <v>78</v>
      </c>
      <c r="K7" s="102" t="s">
        <v>285</v>
      </c>
      <c r="L7" s="85" t="s">
        <v>91</v>
      </c>
      <c r="M7" s="85">
        <v>809</v>
      </c>
      <c r="N7" s="23" t="s">
        <v>281</v>
      </c>
      <c r="O7" s="23" t="s">
        <v>252</v>
      </c>
      <c r="P7" s="21">
        <v>3</v>
      </c>
      <c r="Q7" s="8">
        <v>6</v>
      </c>
    </row>
    <row r="8" spans="1:17" ht="19.5" customHeight="1" thickBot="1">
      <c r="A8" s="51" t="s">
        <v>80</v>
      </c>
      <c r="B8" s="85" t="s">
        <v>291</v>
      </c>
      <c r="C8" s="85" t="s">
        <v>91</v>
      </c>
      <c r="D8" s="85">
        <v>805</v>
      </c>
      <c r="E8" s="23" t="s">
        <v>292</v>
      </c>
      <c r="F8" s="23" t="s">
        <v>251</v>
      </c>
      <c r="G8" s="21"/>
      <c r="H8" s="8"/>
      <c r="J8" s="86" t="s">
        <v>80</v>
      </c>
      <c r="K8" s="89" t="s">
        <v>104</v>
      </c>
      <c r="L8" s="89" t="s">
        <v>91</v>
      </c>
      <c r="M8" s="86">
        <v>819</v>
      </c>
      <c r="N8" s="23" t="s">
        <v>282</v>
      </c>
      <c r="O8" s="23" t="s">
        <v>253</v>
      </c>
      <c r="P8" s="21"/>
      <c r="Q8" s="8"/>
    </row>
    <row r="9" spans="1:17" ht="19.5" customHeight="1" thickBot="1">
      <c r="A9" s="51" t="s">
        <v>81</v>
      </c>
      <c r="B9" s="102" t="s">
        <v>98</v>
      </c>
      <c r="C9" s="102" t="s">
        <v>91</v>
      </c>
      <c r="D9" s="51">
        <v>823</v>
      </c>
      <c r="E9" s="23" t="s">
        <v>288</v>
      </c>
      <c r="F9" s="23" t="s">
        <v>252</v>
      </c>
      <c r="G9" s="21">
        <v>4</v>
      </c>
      <c r="H9" s="8">
        <v>5</v>
      </c>
      <c r="J9" s="90" t="s">
        <v>81</v>
      </c>
      <c r="K9" s="90" t="s">
        <v>155</v>
      </c>
      <c r="L9" s="90" t="s">
        <v>91</v>
      </c>
      <c r="M9" s="51"/>
      <c r="N9" s="23" t="s">
        <v>284</v>
      </c>
      <c r="O9" s="23" t="s">
        <v>253</v>
      </c>
      <c r="P9" s="21"/>
      <c r="Q9" s="8"/>
    </row>
    <row r="10" spans="1:17" ht="19.5" customHeight="1" thickBot="1">
      <c r="A10" s="86" t="s">
        <v>88</v>
      </c>
      <c r="B10" s="86" t="s">
        <v>110</v>
      </c>
      <c r="C10" s="86" t="s">
        <v>91</v>
      </c>
      <c r="D10" s="86">
        <v>802</v>
      </c>
      <c r="E10" s="23" t="s">
        <v>289</v>
      </c>
      <c r="F10" s="23" t="s">
        <v>252</v>
      </c>
      <c r="G10" s="21"/>
      <c r="H10" s="8"/>
      <c r="J10" s="51"/>
      <c r="K10" s="46"/>
      <c r="L10" s="46"/>
      <c r="M10" s="51"/>
      <c r="N10" s="23"/>
      <c r="O10" s="23"/>
      <c r="P10" s="21"/>
      <c r="Q10" s="8"/>
    </row>
    <row r="11" spans="1:17" ht="19.5" customHeight="1" thickBot="1">
      <c r="A11" s="86" t="s">
        <v>89</v>
      </c>
      <c r="B11" s="90"/>
      <c r="C11" s="90"/>
      <c r="D11" s="86"/>
      <c r="E11" s="23"/>
      <c r="F11" s="23"/>
      <c r="G11" s="21"/>
      <c r="H11" s="8"/>
      <c r="J11" s="51"/>
      <c r="K11" s="48"/>
      <c r="L11" s="48"/>
      <c r="M11" s="51"/>
      <c r="N11" s="23"/>
      <c r="O11" s="23"/>
      <c r="P11" s="21"/>
      <c r="Q11" s="8"/>
    </row>
    <row r="12" spans="1:17" ht="19.5" customHeight="1" thickBot="1">
      <c r="A12" s="89" t="s">
        <v>93</v>
      </c>
      <c r="B12" s="89"/>
      <c r="C12" s="89"/>
      <c r="D12" s="86"/>
      <c r="E12" s="23"/>
      <c r="F12" s="23"/>
      <c r="G12" s="21"/>
      <c r="H12" s="8"/>
      <c r="J12" s="51"/>
      <c r="K12" s="48"/>
      <c r="L12" s="52"/>
      <c r="M12" s="51"/>
      <c r="N12" s="23"/>
      <c r="O12" s="23"/>
      <c r="P12" s="21"/>
      <c r="Q12" s="8"/>
    </row>
    <row r="13" spans="1:17" ht="19.5" customHeight="1" thickBot="1">
      <c r="A13" s="51"/>
      <c r="B13" s="45"/>
      <c r="C13" s="45"/>
      <c r="D13" s="51"/>
      <c r="E13" s="23"/>
      <c r="F13" s="23"/>
      <c r="G13" s="21"/>
      <c r="H13" s="45"/>
      <c r="J13" s="8"/>
      <c r="K13" s="28"/>
      <c r="L13" s="28"/>
      <c r="M13" s="23"/>
      <c r="N13" s="23"/>
      <c r="O13" s="4"/>
      <c r="P13" s="21"/>
      <c r="Q13" s="45"/>
    </row>
    <row r="14" spans="1:17" ht="19.5" customHeight="1" thickBot="1">
      <c r="A14" s="51"/>
      <c r="B14" s="46"/>
      <c r="C14" s="46"/>
      <c r="D14" s="23"/>
      <c r="E14" s="23"/>
      <c r="F14" s="23"/>
      <c r="G14" s="21"/>
      <c r="H14" s="45"/>
      <c r="J14" s="89"/>
      <c r="K14" s="89"/>
      <c r="L14" s="91"/>
      <c r="M14" s="23"/>
      <c r="N14" s="4"/>
      <c r="O14" s="4"/>
      <c r="P14" s="88"/>
      <c r="Q14" s="89"/>
    </row>
    <row r="15" spans="1:17" ht="19.5" customHeight="1" thickBot="1">
      <c r="A15" s="51"/>
      <c r="B15" s="46"/>
      <c r="C15" s="52"/>
      <c r="D15" s="51"/>
      <c r="E15" s="23"/>
      <c r="F15" s="23"/>
      <c r="G15" s="21"/>
      <c r="H15" s="45"/>
      <c r="J15" s="89"/>
      <c r="K15" s="89"/>
      <c r="L15" s="89"/>
      <c r="M15" s="23"/>
      <c r="N15" s="4"/>
      <c r="O15" s="4"/>
      <c r="P15" s="88"/>
      <c r="Q15" s="89"/>
    </row>
    <row r="16" spans="1:17" ht="19.5" customHeight="1" thickBot="1">
      <c r="A16" s="51"/>
      <c r="B16" s="48"/>
      <c r="C16" s="48"/>
      <c r="D16" s="51"/>
      <c r="E16" s="23"/>
      <c r="F16" s="23"/>
      <c r="G16" s="21"/>
      <c r="H16" s="45"/>
      <c r="J16" s="89"/>
      <c r="K16" s="89"/>
      <c r="L16" s="89"/>
      <c r="M16" s="23"/>
      <c r="N16" s="4"/>
      <c r="O16" s="4"/>
      <c r="P16" s="88"/>
      <c r="Q16" s="89"/>
    </row>
    <row r="17" spans="1:17" ht="19.5" customHeight="1" thickBot="1">
      <c r="A17" s="51"/>
      <c r="B17" s="52"/>
      <c r="C17" s="52"/>
      <c r="D17" s="51"/>
      <c r="E17" s="23"/>
      <c r="F17" s="23"/>
      <c r="G17" s="21"/>
      <c r="H17" s="45"/>
      <c r="J17" s="89"/>
      <c r="K17" s="89"/>
      <c r="L17" s="89"/>
      <c r="M17" s="23"/>
      <c r="N17" s="4"/>
      <c r="O17" s="4"/>
      <c r="P17" s="88"/>
      <c r="Q17" s="89"/>
    </row>
    <row r="18" spans="1:17" ht="19.5" customHeight="1" thickBot="1">
      <c r="A18" s="51"/>
      <c r="B18" s="48"/>
      <c r="C18" s="48"/>
      <c r="D18" s="51"/>
      <c r="E18" s="23"/>
      <c r="F18" s="23"/>
      <c r="G18" s="21"/>
      <c r="H18" s="45"/>
      <c r="J18" s="89"/>
      <c r="K18" s="89"/>
      <c r="L18" s="89"/>
      <c r="M18" s="23"/>
      <c r="N18" s="4"/>
      <c r="O18" s="4"/>
      <c r="P18" s="88"/>
      <c r="Q18" s="89"/>
    </row>
    <row r="19" spans="1:17" ht="19.5" customHeight="1" thickBot="1">
      <c r="A19" s="51"/>
      <c r="B19" s="48"/>
      <c r="C19" s="48"/>
      <c r="D19" s="51"/>
      <c r="E19" s="23"/>
      <c r="F19" s="3"/>
      <c r="G19" s="21"/>
      <c r="H19" s="45"/>
      <c r="J19" s="72"/>
      <c r="K19" s="72"/>
      <c r="L19" s="72"/>
      <c r="M19" s="73"/>
      <c r="N19" s="11"/>
      <c r="O19" s="11"/>
      <c r="P19" s="74"/>
      <c r="Q19" s="72"/>
    </row>
    <row r="20" spans="1:17" ht="19.5" customHeight="1" thickBot="1">
      <c r="A20" s="8"/>
      <c r="B20" s="57"/>
      <c r="C20" s="57"/>
      <c r="D20" s="57"/>
      <c r="E20" s="23"/>
      <c r="F20" s="3"/>
      <c r="G20" s="21"/>
      <c r="H20" s="45"/>
      <c r="J20" s="72"/>
      <c r="K20" s="72"/>
      <c r="L20" s="72"/>
      <c r="M20" s="73"/>
      <c r="N20" s="11"/>
      <c r="O20" s="11"/>
      <c r="P20" s="74"/>
      <c r="Q20" s="11"/>
    </row>
    <row r="21" spans="1:17" ht="19.5" customHeight="1">
      <c r="A21" s="69"/>
      <c r="B21" s="69"/>
      <c r="C21" s="69"/>
      <c r="D21" s="70"/>
      <c r="E21" s="70"/>
      <c r="F21" s="70"/>
      <c r="G21" s="71"/>
      <c r="H21" s="70"/>
      <c r="J21" s="72"/>
      <c r="K21" s="72"/>
      <c r="L21" s="72"/>
      <c r="M21" s="73"/>
      <c r="N21" s="11"/>
      <c r="O21" s="11"/>
      <c r="P21" s="74"/>
      <c r="Q21" s="11"/>
    </row>
    <row r="22" spans="1:17" ht="19.5" customHeight="1">
      <c r="A22" s="72"/>
      <c r="B22" s="72"/>
      <c r="C22" s="72"/>
      <c r="D22" s="73"/>
      <c r="E22" s="73"/>
      <c r="F22" s="73"/>
      <c r="G22" s="74"/>
      <c r="H22" s="73"/>
      <c r="J22" s="72"/>
      <c r="K22" s="72"/>
      <c r="L22" s="72"/>
      <c r="M22" s="73"/>
      <c r="N22" s="11"/>
      <c r="O22" s="11"/>
      <c r="P22" s="74"/>
      <c r="Q22" s="11"/>
    </row>
    <row r="23" spans="1:17" ht="19.5" customHeight="1">
      <c r="A23" s="72"/>
      <c r="B23" s="72"/>
      <c r="C23" s="72"/>
      <c r="D23" s="73"/>
      <c r="E23" s="73"/>
      <c r="F23" s="73"/>
      <c r="G23" s="74"/>
      <c r="H23" s="73"/>
      <c r="J23" s="72"/>
      <c r="K23" s="72"/>
      <c r="L23" s="72"/>
      <c r="M23" s="73"/>
      <c r="N23" s="11"/>
      <c r="O23" s="11"/>
      <c r="P23" s="74"/>
      <c r="Q23" s="11"/>
    </row>
    <row r="24" spans="1:17" ht="19.5" customHeight="1">
      <c r="A24" s="72"/>
      <c r="B24" s="72"/>
      <c r="C24" s="72"/>
      <c r="D24" s="73"/>
      <c r="E24" s="73"/>
      <c r="F24" s="73"/>
      <c r="G24" s="74"/>
      <c r="H24" s="73"/>
      <c r="J24" s="72"/>
      <c r="K24" s="75"/>
      <c r="L24" s="75"/>
      <c r="M24" s="73"/>
      <c r="N24" s="11"/>
      <c r="O24" s="11"/>
      <c r="P24" s="74"/>
      <c r="Q24" s="11"/>
    </row>
    <row r="25" spans="1:8" ht="15">
      <c r="A25" s="7"/>
      <c r="B25" s="7"/>
      <c r="C25" s="7"/>
      <c r="D25" s="7"/>
      <c r="E25" s="7"/>
      <c r="F25" s="7"/>
      <c r="G25" s="7"/>
      <c r="H25" s="7"/>
    </row>
  </sheetData>
  <sheetProtection/>
  <mergeCells count="12">
    <mergeCell ref="A1:H1"/>
    <mergeCell ref="J1:Q1"/>
    <mergeCell ref="A2:H2"/>
    <mergeCell ref="J2:Q2"/>
    <mergeCell ref="A3:A4"/>
    <mergeCell ref="B3:B4"/>
    <mergeCell ref="C3:C4"/>
    <mergeCell ref="D3:H3"/>
    <mergeCell ref="J3:J4"/>
    <mergeCell ref="K3:K4"/>
    <mergeCell ref="L3:L4"/>
    <mergeCell ref="M3:Q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Q25"/>
  <sheetViews>
    <sheetView zoomScalePageLayoutView="0" workbookViewId="0" topLeftCell="A1">
      <selection activeCell="N13" sqref="N13"/>
    </sheetView>
  </sheetViews>
  <sheetFormatPr defaultColWidth="9.140625" defaultRowHeight="15"/>
  <cols>
    <col min="1" max="1" width="4.8515625" style="0" customWidth="1"/>
    <col min="2" max="2" width="26.140625" style="0" customWidth="1"/>
    <col min="3" max="3" width="22.00390625" style="0" customWidth="1"/>
    <col min="4" max="4" width="12.28125" style="0" customWidth="1"/>
    <col min="9" max="9" width="26.140625" style="0" customWidth="1"/>
    <col min="10" max="10" width="4.57421875" style="0" customWidth="1"/>
    <col min="11" max="11" width="28.28125" style="0" customWidth="1"/>
    <col min="12" max="12" width="20.140625" style="0" customWidth="1"/>
    <col min="13" max="13" width="11.57421875" style="0" customWidth="1"/>
  </cols>
  <sheetData>
    <row r="1" spans="1:17" ht="15">
      <c r="A1" s="103" t="s">
        <v>39</v>
      </c>
      <c r="B1" s="103"/>
      <c r="C1" s="103"/>
      <c r="D1" s="103"/>
      <c r="E1" s="103"/>
      <c r="F1" s="103"/>
      <c r="G1" s="103"/>
      <c r="H1" s="103"/>
      <c r="I1" s="1"/>
      <c r="J1" s="103" t="s">
        <v>39</v>
      </c>
      <c r="K1" s="103"/>
      <c r="L1" s="103"/>
      <c r="M1" s="103"/>
      <c r="N1" s="103"/>
      <c r="O1" s="103"/>
      <c r="P1" s="103"/>
      <c r="Q1" s="103"/>
    </row>
    <row r="2" spans="1:17" ht="15.75" thickBot="1">
      <c r="A2" s="106" t="s">
        <v>51</v>
      </c>
      <c r="B2" s="107"/>
      <c r="C2" s="107"/>
      <c r="D2" s="107"/>
      <c r="E2" s="107"/>
      <c r="F2" s="107"/>
      <c r="G2" s="107"/>
      <c r="H2" s="108"/>
      <c r="I2" s="1"/>
      <c r="J2" s="106" t="s">
        <v>51</v>
      </c>
      <c r="K2" s="107"/>
      <c r="L2" s="107"/>
      <c r="M2" s="107"/>
      <c r="N2" s="107"/>
      <c r="O2" s="107"/>
      <c r="P2" s="107"/>
      <c r="Q2" s="108"/>
    </row>
    <row r="3" spans="1:17" ht="15.75" thickBot="1">
      <c r="A3" s="104" t="s">
        <v>0</v>
      </c>
      <c r="B3" s="104" t="s">
        <v>1</v>
      </c>
      <c r="C3" s="104" t="s">
        <v>2</v>
      </c>
      <c r="D3" s="104" t="s">
        <v>12</v>
      </c>
      <c r="E3" s="104"/>
      <c r="F3" s="104"/>
      <c r="G3" s="104"/>
      <c r="H3" s="104"/>
      <c r="I3" s="2"/>
      <c r="J3" s="104" t="s">
        <v>0</v>
      </c>
      <c r="K3" s="104" t="s">
        <v>1</v>
      </c>
      <c r="L3" s="104" t="s">
        <v>2</v>
      </c>
      <c r="M3" s="104" t="s">
        <v>13</v>
      </c>
      <c r="N3" s="104"/>
      <c r="O3" s="104"/>
      <c r="P3" s="104"/>
      <c r="Q3" s="104"/>
    </row>
    <row r="4" spans="1:17" ht="15.75" thickBot="1">
      <c r="A4" s="104"/>
      <c r="B4" s="104"/>
      <c r="C4" s="104"/>
      <c r="D4" s="42" t="s">
        <v>4</v>
      </c>
      <c r="E4" s="42" t="s">
        <v>5</v>
      </c>
      <c r="F4" s="42" t="s">
        <v>7</v>
      </c>
      <c r="G4" s="42" t="s">
        <v>6</v>
      </c>
      <c r="H4" s="42" t="s">
        <v>8</v>
      </c>
      <c r="J4" s="104"/>
      <c r="K4" s="104"/>
      <c r="L4" s="104"/>
      <c r="M4" s="42" t="s">
        <v>4</v>
      </c>
      <c r="N4" s="42" t="s">
        <v>5</v>
      </c>
      <c r="O4" s="42" t="s">
        <v>7</v>
      </c>
      <c r="P4" s="42" t="s">
        <v>6</v>
      </c>
      <c r="Q4" s="42" t="s">
        <v>8</v>
      </c>
    </row>
    <row r="5" spans="1:17" ht="19.5" customHeight="1" thickBot="1">
      <c r="A5" s="8">
        <v>55</v>
      </c>
      <c r="B5" s="40" t="s">
        <v>66</v>
      </c>
      <c r="C5" s="90" t="s">
        <v>146</v>
      </c>
      <c r="D5" s="17">
        <v>9.4</v>
      </c>
      <c r="E5" s="17"/>
      <c r="F5" s="23" t="s">
        <v>250</v>
      </c>
      <c r="G5" s="18">
        <v>1</v>
      </c>
      <c r="H5" s="8">
        <v>9</v>
      </c>
      <c r="J5" s="8">
        <v>56</v>
      </c>
      <c r="K5" s="90" t="s">
        <v>69</v>
      </c>
      <c r="L5" s="90" t="s">
        <v>44</v>
      </c>
      <c r="M5" s="17">
        <v>9.41</v>
      </c>
      <c r="N5" s="17"/>
      <c r="O5" s="23" t="s">
        <v>249</v>
      </c>
      <c r="P5" s="3"/>
      <c r="Q5" s="45"/>
    </row>
    <row r="6" spans="1:17" ht="19.5" customHeight="1" thickBot="1">
      <c r="A6" s="84">
        <v>3</v>
      </c>
      <c r="B6" s="84" t="s">
        <v>84</v>
      </c>
      <c r="C6" s="90" t="s">
        <v>43</v>
      </c>
      <c r="D6" s="17">
        <v>10</v>
      </c>
      <c r="E6" s="17"/>
      <c r="F6" s="23" t="s">
        <v>251</v>
      </c>
      <c r="G6" s="18">
        <v>2</v>
      </c>
      <c r="H6" s="8">
        <v>7</v>
      </c>
      <c r="J6" s="8">
        <v>105</v>
      </c>
      <c r="K6" s="45" t="s">
        <v>118</v>
      </c>
      <c r="L6" s="90" t="s">
        <v>114</v>
      </c>
      <c r="M6" s="17">
        <v>10.4</v>
      </c>
      <c r="N6" s="17">
        <v>10.17</v>
      </c>
      <c r="O6" s="23" t="s">
        <v>250</v>
      </c>
      <c r="P6" s="23">
        <v>1</v>
      </c>
      <c r="Q6" s="45">
        <v>9</v>
      </c>
    </row>
    <row r="7" spans="1:17" ht="19.5" customHeight="1" thickBot="1">
      <c r="A7" s="26"/>
      <c r="B7" s="51" t="s">
        <v>82</v>
      </c>
      <c r="C7" s="51" t="s">
        <v>43</v>
      </c>
      <c r="D7" s="17">
        <v>10.64</v>
      </c>
      <c r="E7" s="17"/>
      <c r="F7" s="23" t="s">
        <v>252</v>
      </c>
      <c r="G7" s="18">
        <v>3</v>
      </c>
      <c r="H7" s="8">
        <v>6</v>
      </c>
      <c r="J7" s="8">
        <v>6</v>
      </c>
      <c r="K7" s="51" t="s">
        <v>87</v>
      </c>
      <c r="L7" s="51" t="s">
        <v>43</v>
      </c>
      <c r="M7" s="17">
        <v>10.9</v>
      </c>
      <c r="N7" s="17">
        <v>10.8</v>
      </c>
      <c r="O7" s="23" t="s">
        <v>251</v>
      </c>
      <c r="P7" s="23">
        <v>2</v>
      </c>
      <c r="Q7" s="45">
        <v>7</v>
      </c>
    </row>
    <row r="8" spans="1:17" ht="19.5" customHeight="1" thickBot="1">
      <c r="A8" s="26"/>
      <c r="B8" s="52"/>
      <c r="C8" s="52"/>
      <c r="D8" s="17"/>
      <c r="E8" s="17"/>
      <c r="F8" s="23"/>
      <c r="G8" s="18"/>
      <c r="H8" s="8"/>
      <c r="J8" s="84">
        <v>108</v>
      </c>
      <c r="K8" s="102" t="s">
        <v>119</v>
      </c>
      <c r="L8" s="102" t="s">
        <v>293</v>
      </c>
      <c r="M8" s="17">
        <v>11.2</v>
      </c>
      <c r="N8" s="17">
        <v>11</v>
      </c>
      <c r="O8" s="23" t="s">
        <v>251</v>
      </c>
      <c r="P8" s="23">
        <v>3</v>
      </c>
      <c r="Q8" s="45">
        <v>6</v>
      </c>
    </row>
    <row r="9" spans="1:17" ht="19.5" customHeight="1" thickBot="1">
      <c r="A9" s="8"/>
      <c r="B9" s="51"/>
      <c r="C9" s="51"/>
      <c r="D9" s="17"/>
      <c r="E9" s="17"/>
      <c r="F9" s="3"/>
      <c r="G9" s="18"/>
      <c r="H9" s="8"/>
      <c r="J9" s="26">
        <v>66</v>
      </c>
      <c r="K9" s="51" t="s">
        <v>148</v>
      </c>
      <c r="L9" s="51" t="s">
        <v>145</v>
      </c>
      <c r="M9" s="17">
        <v>11.39</v>
      </c>
      <c r="N9" s="17">
        <v>11.8</v>
      </c>
      <c r="O9" s="23" t="s">
        <v>251</v>
      </c>
      <c r="P9" s="23">
        <v>4</v>
      </c>
      <c r="Q9" s="45">
        <v>5</v>
      </c>
    </row>
    <row r="10" spans="1:17" ht="19.5" customHeight="1" thickBot="1">
      <c r="A10" s="89"/>
      <c r="B10" s="89"/>
      <c r="C10" s="89"/>
      <c r="D10" s="17"/>
      <c r="E10" s="17"/>
      <c r="F10" s="23"/>
      <c r="G10" s="18"/>
      <c r="H10" s="89"/>
      <c r="J10" s="26">
        <v>352</v>
      </c>
      <c r="K10" s="101" t="s">
        <v>76</v>
      </c>
      <c r="L10" s="101" t="s">
        <v>42</v>
      </c>
      <c r="M10" s="17">
        <v>11.49</v>
      </c>
      <c r="N10" s="17"/>
      <c r="O10" s="23" t="s">
        <v>252</v>
      </c>
      <c r="P10" s="23">
        <v>5</v>
      </c>
      <c r="Q10" s="45">
        <v>4</v>
      </c>
    </row>
    <row r="11" spans="1:17" ht="19.5" customHeight="1" thickBot="1">
      <c r="A11" s="89"/>
      <c r="B11" s="89"/>
      <c r="C11" s="89"/>
      <c r="D11" s="17"/>
      <c r="E11" s="17"/>
      <c r="F11" s="23"/>
      <c r="G11" s="18"/>
      <c r="H11" s="89"/>
      <c r="J11" s="8">
        <v>72</v>
      </c>
      <c r="K11" s="86" t="s">
        <v>58</v>
      </c>
      <c r="L11" s="86" t="s">
        <v>145</v>
      </c>
      <c r="M11" s="17">
        <v>11.76</v>
      </c>
      <c r="N11" s="17"/>
      <c r="O11" s="23" t="s">
        <v>252</v>
      </c>
      <c r="P11" s="23">
        <v>6</v>
      </c>
      <c r="Q11" s="45">
        <v>3</v>
      </c>
    </row>
    <row r="12" spans="1:17" ht="19.5" customHeight="1" thickBot="1">
      <c r="A12" s="89"/>
      <c r="B12" s="89"/>
      <c r="C12" s="89"/>
      <c r="D12" s="17"/>
      <c r="E12" s="17"/>
      <c r="F12" s="23"/>
      <c r="G12" s="18"/>
      <c r="H12" s="89"/>
      <c r="J12" s="8"/>
      <c r="K12" s="86"/>
      <c r="L12" s="86"/>
      <c r="M12" s="17"/>
      <c r="N12" s="17"/>
      <c r="O12" s="3"/>
      <c r="P12" s="23"/>
      <c r="Q12" s="45"/>
    </row>
    <row r="13" spans="1:17" ht="19.5" customHeight="1" thickBot="1">
      <c r="A13" s="89"/>
      <c r="B13" s="89"/>
      <c r="C13" s="89"/>
      <c r="D13" s="17"/>
      <c r="E13" s="17"/>
      <c r="F13" s="23"/>
      <c r="G13" s="18"/>
      <c r="H13" s="89"/>
      <c r="J13" s="89"/>
      <c r="K13" s="89"/>
      <c r="L13" s="89"/>
      <c r="M13" s="17"/>
      <c r="N13" s="17"/>
      <c r="O13" s="23"/>
      <c r="P13" s="23"/>
      <c r="Q13" s="89"/>
    </row>
    <row r="14" spans="1:17" ht="19.5" customHeight="1" thickBot="1">
      <c r="A14" s="89"/>
      <c r="B14" s="89"/>
      <c r="C14" s="89"/>
      <c r="D14" s="17"/>
      <c r="E14" s="17"/>
      <c r="F14" s="23"/>
      <c r="G14" s="18"/>
      <c r="H14" s="89"/>
      <c r="J14" s="89"/>
      <c r="K14" s="89"/>
      <c r="L14" s="89"/>
      <c r="M14" s="17"/>
      <c r="N14" s="17"/>
      <c r="O14" s="23"/>
      <c r="P14" s="23"/>
      <c r="Q14" s="89"/>
    </row>
    <row r="15" spans="1:17" ht="19.5" customHeight="1" thickBot="1">
      <c r="A15" s="89"/>
      <c r="B15" s="89"/>
      <c r="C15" s="89"/>
      <c r="D15" s="17"/>
      <c r="E15" s="17"/>
      <c r="F15" s="23"/>
      <c r="G15" s="18"/>
      <c r="H15" s="89"/>
      <c r="J15" s="89"/>
      <c r="K15" s="89"/>
      <c r="L15" s="89"/>
      <c r="M15" s="17"/>
      <c r="N15" s="17"/>
      <c r="O15" s="23"/>
      <c r="P15" s="23"/>
      <c r="Q15" s="89"/>
    </row>
    <row r="16" spans="1:17" ht="19.5" customHeight="1" thickBot="1">
      <c r="A16" s="89"/>
      <c r="B16" s="89"/>
      <c r="C16" s="89"/>
      <c r="D16" s="17"/>
      <c r="E16" s="17"/>
      <c r="F16" s="23"/>
      <c r="G16" s="18"/>
      <c r="H16" s="89"/>
      <c r="J16" s="89"/>
      <c r="K16" s="89"/>
      <c r="L16" s="89"/>
      <c r="M16" s="17"/>
      <c r="N16" s="17"/>
      <c r="O16" s="23"/>
      <c r="P16" s="23"/>
      <c r="Q16" s="89"/>
    </row>
    <row r="17" spans="1:17" ht="19.5" customHeight="1" thickBot="1">
      <c r="A17" s="89"/>
      <c r="B17" s="89"/>
      <c r="C17" s="89"/>
      <c r="D17" s="17"/>
      <c r="E17" s="17"/>
      <c r="F17" s="23"/>
      <c r="G17" s="18"/>
      <c r="H17" s="23"/>
      <c r="J17" s="89"/>
      <c r="K17" s="89"/>
      <c r="L17" s="89"/>
      <c r="M17" s="17"/>
      <c r="N17" s="17"/>
      <c r="O17" s="23"/>
      <c r="P17" s="23"/>
      <c r="Q17" s="23"/>
    </row>
    <row r="18" spans="1:17" ht="19.5" customHeight="1" thickBot="1">
      <c r="A18" s="72"/>
      <c r="B18" s="72"/>
      <c r="C18" s="72"/>
      <c r="D18" s="77"/>
      <c r="E18" s="77"/>
      <c r="F18" s="73"/>
      <c r="G18" s="78"/>
      <c r="H18" s="73"/>
      <c r="J18" s="89"/>
      <c r="K18" s="89"/>
      <c r="L18" s="89"/>
      <c r="M18" s="17"/>
      <c r="N18" s="17"/>
      <c r="O18" s="23"/>
      <c r="P18" s="23"/>
      <c r="Q18" s="23"/>
    </row>
    <row r="19" spans="1:17" ht="19.5" customHeight="1">
      <c r="A19" s="72"/>
      <c r="B19" s="72"/>
      <c r="C19" s="72"/>
      <c r="D19" s="77"/>
      <c r="E19" s="77"/>
      <c r="F19" s="73"/>
      <c r="G19" s="78"/>
      <c r="H19" s="73"/>
      <c r="J19" s="72"/>
      <c r="K19" s="72"/>
      <c r="L19" s="72"/>
      <c r="M19" s="77"/>
      <c r="N19" s="77"/>
      <c r="O19" s="73"/>
      <c r="P19" s="73"/>
      <c r="Q19" s="73"/>
    </row>
    <row r="20" spans="1:17" ht="19.5" customHeight="1">
      <c r="A20" s="72"/>
      <c r="B20" s="72"/>
      <c r="C20" s="72"/>
      <c r="D20" s="77"/>
      <c r="E20" s="77"/>
      <c r="F20" s="73"/>
      <c r="G20" s="78"/>
      <c r="H20" s="73"/>
      <c r="J20" s="72"/>
      <c r="K20" s="72"/>
      <c r="L20" s="72"/>
      <c r="M20" s="77"/>
      <c r="N20" s="77"/>
      <c r="O20" s="73"/>
      <c r="P20" s="73"/>
      <c r="Q20" s="73"/>
    </row>
    <row r="21" spans="1:17" ht="19.5" customHeight="1">
      <c r="A21" s="72"/>
      <c r="B21" s="72"/>
      <c r="C21" s="72"/>
      <c r="D21" s="77"/>
      <c r="E21" s="77"/>
      <c r="F21" s="73"/>
      <c r="G21" s="78"/>
      <c r="H21" s="73"/>
      <c r="J21" s="72"/>
      <c r="K21" s="72"/>
      <c r="L21" s="72"/>
      <c r="M21" s="77"/>
      <c r="N21" s="77"/>
      <c r="O21" s="73"/>
      <c r="P21" s="73"/>
      <c r="Q21" s="73"/>
    </row>
    <row r="22" spans="1:17" ht="19.5" customHeight="1">
      <c r="A22" s="72"/>
      <c r="B22" s="72"/>
      <c r="C22" s="72"/>
      <c r="D22" s="77"/>
      <c r="E22" s="77"/>
      <c r="F22" s="73"/>
      <c r="G22" s="78"/>
      <c r="H22" s="73"/>
      <c r="J22" s="72"/>
      <c r="K22" s="72"/>
      <c r="L22" s="72"/>
      <c r="M22" s="77"/>
      <c r="N22" s="77"/>
      <c r="O22" s="73"/>
      <c r="P22" s="73"/>
      <c r="Q22" s="73"/>
    </row>
    <row r="23" spans="1:17" ht="19.5" customHeight="1">
      <c r="A23" s="72"/>
      <c r="B23" s="72"/>
      <c r="C23" s="72"/>
      <c r="D23" s="77"/>
      <c r="E23" s="77"/>
      <c r="F23" s="73"/>
      <c r="G23" s="78"/>
      <c r="H23" s="73"/>
      <c r="J23" s="72"/>
      <c r="K23" s="72"/>
      <c r="L23" s="72"/>
      <c r="M23" s="77"/>
      <c r="N23" s="77"/>
      <c r="O23" s="73"/>
      <c r="P23" s="73"/>
      <c r="Q23" s="73"/>
    </row>
    <row r="24" spans="1:17" ht="19.5" customHeight="1">
      <c r="A24" s="72"/>
      <c r="B24" s="72"/>
      <c r="C24" s="72"/>
      <c r="D24" s="77"/>
      <c r="E24" s="77"/>
      <c r="F24" s="73"/>
      <c r="G24" s="78"/>
      <c r="H24" s="73"/>
      <c r="J24" s="72"/>
      <c r="K24" s="72"/>
      <c r="L24" s="72"/>
      <c r="M24" s="77"/>
      <c r="N24" s="77"/>
      <c r="O24" s="73"/>
      <c r="P24" s="73"/>
      <c r="Q24" s="73"/>
    </row>
    <row r="25" spans="7:16" ht="15">
      <c r="G25" s="11"/>
      <c r="P25" s="11"/>
    </row>
  </sheetData>
  <sheetProtection/>
  <mergeCells count="12">
    <mergeCell ref="A1:H1"/>
    <mergeCell ref="J1:Q1"/>
    <mergeCell ref="A2:H2"/>
    <mergeCell ref="J2:Q2"/>
    <mergeCell ref="A3:A4"/>
    <mergeCell ref="B3:B4"/>
    <mergeCell ref="C3:C4"/>
    <mergeCell ref="D3:H3"/>
    <mergeCell ref="J3:J4"/>
    <mergeCell ref="K3:K4"/>
    <mergeCell ref="L3:L4"/>
    <mergeCell ref="M3:Q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R57"/>
  <sheetViews>
    <sheetView zoomScalePageLayoutView="0" workbookViewId="0" topLeftCell="A18">
      <selection activeCell="A20" sqref="A20:R20"/>
    </sheetView>
  </sheetViews>
  <sheetFormatPr defaultColWidth="9.140625" defaultRowHeight="15"/>
  <cols>
    <col min="1" max="1" width="5.8515625" style="0" customWidth="1"/>
    <col min="2" max="2" width="21.8515625" style="0" customWidth="1"/>
    <col min="3" max="3" width="12.421875" style="0" customWidth="1"/>
    <col min="4" max="14" width="4.7109375" style="0" customWidth="1"/>
    <col min="15" max="15" width="10.28125" style="0" customWidth="1"/>
  </cols>
  <sheetData>
    <row r="1" spans="1:18" ht="15">
      <c r="A1" s="116" t="s">
        <v>39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8"/>
    </row>
    <row r="2" spans="1:18" ht="15.75" thickBot="1">
      <c r="A2" s="112" t="s">
        <v>307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4"/>
    </row>
    <row r="3" spans="1:18" ht="15.75" thickBot="1">
      <c r="A3" s="104" t="s">
        <v>0</v>
      </c>
      <c r="B3" s="104" t="s">
        <v>1</v>
      </c>
      <c r="C3" s="104" t="s">
        <v>2</v>
      </c>
      <c r="D3" s="115" t="s">
        <v>18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04" t="s">
        <v>4</v>
      </c>
      <c r="P3" s="104" t="s">
        <v>7</v>
      </c>
      <c r="Q3" s="104" t="s">
        <v>6</v>
      </c>
      <c r="R3" s="104" t="s">
        <v>8</v>
      </c>
    </row>
    <row r="4" spans="1:18" ht="15.75" thickBot="1">
      <c r="A4" s="104"/>
      <c r="B4" s="104"/>
      <c r="C4" s="104"/>
      <c r="D4" s="43">
        <v>125</v>
      </c>
      <c r="E4" s="43">
        <v>130</v>
      </c>
      <c r="F4" s="43">
        <v>135</v>
      </c>
      <c r="G4" s="43">
        <v>140</v>
      </c>
      <c r="H4" s="43">
        <v>145</v>
      </c>
      <c r="I4" s="43">
        <v>150</v>
      </c>
      <c r="J4" s="43">
        <v>155</v>
      </c>
      <c r="K4" s="43">
        <v>160</v>
      </c>
      <c r="L4" s="43">
        <v>165</v>
      </c>
      <c r="M4" s="43">
        <v>170</v>
      </c>
      <c r="N4" s="43">
        <v>175</v>
      </c>
      <c r="O4" s="104"/>
      <c r="P4" s="104"/>
      <c r="Q4" s="104"/>
      <c r="R4" s="104"/>
    </row>
    <row r="5" spans="1:18" ht="19.5" customHeight="1" thickBot="1">
      <c r="A5" s="84">
        <v>409</v>
      </c>
      <c r="B5" s="84" t="s">
        <v>134</v>
      </c>
      <c r="C5" s="90" t="s">
        <v>47</v>
      </c>
      <c r="D5" s="99"/>
      <c r="E5" s="99"/>
      <c r="F5" s="99"/>
      <c r="G5" s="99" t="s">
        <v>235</v>
      </c>
      <c r="H5" s="99" t="s">
        <v>235</v>
      </c>
      <c r="I5" s="99" t="s">
        <v>238</v>
      </c>
      <c r="J5" s="99" t="s">
        <v>235</v>
      </c>
      <c r="K5" s="99" t="s">
        <v>235</v>
      </c>
      <c r="L5" s="99" t="s">
        <v>235</v>
      </c>
      <c r="M5" s="99" t="s">
        <v>237</v>
      </c>
      <c r="N5" s="99"/>
      <c r="O5" s="99">
        <v>165</v>
      </c>
      <c r="P5" s="23" t="s">
        <v>250</v>
      </c>
      <c r="Q5" s="8">
        <v>1</v>
      </c>
      <c r="R5" s="8">
        <v>9</v>
      </c>
    </row>
    <row r="6" spans="1:18" ht="19.5" customHeight="1" thickBot="1">
      <c r="A6" s="90">
        <v>54</v>
      </c>
      <c r="B6" s="84" t="s">
        <v>65</v>
      </c>
      <c r="C6" s="84" t="s">
        <v>146</v>
      </c>
      <c r="D6" s="23"/>
      <c r="E6" s="23"/>
      <c r="F6" s="23" t="s">
        <v>235</v>
      </c>
      <c r="G6" s="23" t="s">
        <v>235</v>
      </c>
      <c r="H6" s="23" t="s">
        <v>235</v>
      </c>
      <c r="I6" s="23" t="s">
        <v>235</v>
      </c>
      <c r="J6" s="23" t="s">
        <v>236</v>
      </c>
      <c r="K6" s="23" t="s">
        <v>237</v>
      </c>
      <c r="L6" s="23"/>
      <c r="M6" s="23"/>
      <c r="N6" s="23"/>
      <c r="O6" s="23">
        <v>155</v>
      </c>
      <c r="P6" s="23" t="s">
        <v>251</v>
      </c>
      <c r="Q6" s="8">
        <v>2</v>
      </c>
      <c r="R6" s="8">
        <v>7</v>
      </c>
    </row>
    <row r="7" spans="1:18" ht="19.5" customHeight="1" thickBot="1">
      <c r="A7" s="85">
        <v>124</v>
      </c>
      <c r="B7" s="85" t="s">
        <v>138</v>
      </c>
      <c r="C7" s="85" t="s">
        <v>48</v>
      </c>
      <c r="D7" s="29" t="s">
        <v>235</v>
      </c>
      <c r="E7" s="29" t="s">
        <v>235</v>
      </c>
      <c r="F7" s="29" t="s">
        <v>235</v>
      </c>
      <c r="G7" s="29" t="s">
        <v>235</v>
      </c>
      <c r="H7" s="29" t="s">
        <v>235</v>
      </c>
      <c r="I7" s="29" t="s">
        <v>235</v>
      </c>
      <c r="J7" s="29" t="s">
        <v>237</v>
      </c>
      <c r="K7" s="29"/>
      <c r="L7" s="29"/>
      <c r="M7" s="29"/>
      <c r="N7" s="29"/>
      <c r="O7" s="29">
        <v>150</v>
      </c>
      <c r="P7" s="23" t="s">
        <v>251</v>
      </c>
      <c r="Q7" s="8">
        <v>3</v>
      </c>
      <c r="R7" s="8">
        <v>6</v>
      </c>
    </row>
    <row r="8" spans="1:18" ht="19.5" customHeight="1" thickBot="1">
      <c r="A8" s="86">
        <v>435</v>
      </c>
      <c r="B8" s="89" t="s">
        <v>132</v>
      </c>
      <c r="C8" s="89" t="s">
        <v>47</v>
      </c>
      <c r="D8" s="52" t="s">
        <v>235</v>
      </c>
      <c r="E8" s="52" t="s">
        <v>235</v>
      </c>
      <c r="F8" s="29" t="s">
        <v>235</v>
      </c>
      <c r="G8" s="29" t="s">
        <v>235</v>
      </c>
      <c r="H8" s="29" t="s">
        <v>235</v>
      </c>
      <c r="I8" s="29" t="s">
        <v>235</v>
      </c>
      <c r="J8" s="29" t="s">
        <v>237</v>
      </c>
      <c r="K8" s="29"/>
      <c r="L8" s="29"/>
      <c r="M8" s="29"/>
      <c r="N8" s="29"/>
      <c r="O8" s="29">
        <v>150</v>
      </c>
      <c r="P8" s="23" t="s">
        <v>251</v>
      </c>
      <c r="Q8" s="8">
        <v>3</v>
      </c>
      <c r="R8" s="8">
        <v>6</v>
      </c>
    </row>
    <row r="9" spans="1:18" ht="19.5" customHeight="1" thickBot="1">
      <c r="A9" s="8">
        <v>403</v>
      </c>
      <c r="B9" s="89" t="s">
        <v>247</v>
      </c>
      <c r="C9" s="89" t="s">
        <v>47</v>
      </c>
      <c r="D9" s="52"/>
      <c r="E9" s="52"/>
      <c r="F9" s="29" t="s">
        <v>235</v>
      </c>
      <c r="G9" s="29" t="s">
        <v>238</v>
      </c>
      <c r="H9" s="29" t="s">
        <v>235</v>
      </c>
      <c r="I9" s="29" t="s">
        <v>236</v>
      </c>
      <c r="J9" s="29" t="s">
        <v>237</v>
      </c>
      <c r="K9" s="29"/>
      <c r="L9" s="29"/>
      <c r="M9" s="29"/>
      <c r="N9" s="29"/>
      <c r="O9" s="29">
        <v>150</v>
      </c>
      <c r="P9" s="23" t="s">
        <v>251</v>
      </c>
      <c r="Q9" s="8">
        <v>5</v>
      </c>
      <c r="R9" s="8"/>
    </row>
    <row r="10" spans="1:18" ht="19.5" customHeight="1" thickBot="1">
      <c r="A10" s="8">
        <v>426</v>
      </c>
      <c r="B10" s="89" t="s">
        <v>248</v>
      </c>
      <c r="C10" s="89" t="s">
        <v>47</v>
      </c>
      <c r="D10" s="29" t="s">
        <v>235</v>
      </c>
      <c r="E10" s="29" t="s">
        <v>235</v>
      </c>
      <c r="F10" s="29" t="s">
        <v>235</v>
      </c>
      <c r="G10" s="29" t="s">
        <v>235</v>
      </c>
      <c r="H10" s="29" t="s">
        <v>235</v>
      </c>
      <c r="I10" s="52" t="s">
        <v>237</v>
      </c>
      <c r="J10" s="29"/>
      <c r="K10" s="29"/>
      <c r="L10" s="29"/>
      <c r="M10" s="29"/>
      <c r="N10" s="29"/>
      <c r="O10" s="29">
        <v>145</v>
      </c>
      <c r="P10" s="23" t="s">
        <v>251</v>
      </c>
      <c r="Q10" s="8">
        <v>6</v>
      </c>
      <c r="R10" s="8"/>
    </row>
    <row r="11" spans="1:18" ht="19.5" customHeight="1" thickBot="1">
      <c r="A11" s="8">
        <v>115</v>
      </c>
      <c r="B11" s="89" t="s">
        <v>140</v>
      </c>
      <c r="C11" s="89" t="s">
        <v>48</v>
      </c>
      <c r="D11" s="29" t="s">
        <v>235</v>
      </c>
      <c r="E11" s="29" t="s">
        <v>235</v>
      </c>
      <c r="F11" s="29" t="s">
        <v>235</v>
      </c>
      <c r="G11" s="52" t="s">
        <v>237</v>
      </c>
      <c r="H11" s="29"/>
      <c r="I11" s="52"/>
      <c r="J11" s="29"/>
      <c r="K11" s="29"/>
      <c r="L11" s="29"/>
      <c r="M11" s="29"/>
      <c r="N11" s="29"/>
      <c r="O11" s="29">
        <v>135</v>
      </c>
      <c r="P11" s="23" t="s">
        <v>252</v>
      </c>
      <c r="Q11" s="8">
        <v>7</v>
      </c>
      <c r="R11" s="8">
        <v>4</v>
      </c>
    </row>
    <row r="12" spans="1:18" ht="19.5" customHeight="1" thickBot="1">
      <c r="A12" s="8" t="s">
        <v>150</v>
      </c>
      <c r="B12" s="89" t="s">
        <v>66</v>
      </c>
      <c r="C12" s="89" t="s">
        <v>44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3"/>
      <c r="Q12" s="8"/>
      <c r="R12" s="8"/>
    </row>
    <row r="13" spans="1:18" ht="19.5" customHeight="1" thickBot="1">
      <c r="A13" s="89">
        <v>820</v>
      </c>
      <c r="B13" s="89" t="s">
        <v>106</v>
      </c>
      <c r="C13" s="89" t="s">
        <v>91</v>
      </c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23"/>
      <c r="Q13" s="89"/>
      <c r="R13" s="89"/>
    </row>
    <row r="14" spans="1:18" ht="19.5" customHeight="1" thickBot="1">
      <c r="A14" s="89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23"/>
      <c r="Q14" s="89"/>
      <c r="R14" s="89"/>
    </row>
    <row r="15" spans="1:18" ht="19.5" customHeight="1" thickBot="1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23"/>
      <c r="Q15" s="89"/>
      <c r="R15" s="89"/>
    </row>
    <row r="16" spans="1:18" ht="19.5" customHeight="1" thickBot="1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23"/>
      <c r="Q16" s="89"/>
      <c r="R16" s="89"/>
    </row>
    <row r="17" spans="1:18" ht="19.5" customHeight="1" thickBot="1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23"/>
      <c r="Q17" s="89"/>
      <c r="R17" s="89"/>
    </row>
    <row r="18" spans="1:18" ht="19.5" customHeight="1" thickBot="1">
      <c r="A18" s="8"/>
      <c r="B18" s="89"/>
      <c r="C18" s="89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8"/>
      <c r="R18" s="45"/>
    </row>
    <row r="19" spans="1:18" ht="19.5" customHeight="1">
      <c r="A19" s="109" t="s">
        <v>39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1"/>
    </row>
    <row r="20" spans="1:18" ht="19.5" customHeight="1" thickBot="1">
      <c r="A20" s="112" t="s">
        <v>307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4"/>
    </row>
    <row r="21" spans="1:18" ht="19.5" customHeight="1" thickBot="1">
      <c r="A21" s="104" t="s">
        <v>0</v>
      </c>
      <c r="B21" s="104" t="s">
        <v>1</v>
      </c>
      <c r="C21" s="104" t="s">
        <v>2</v>
      </c>
      <c r="D21" s="115" t="s">
        <v>19</v>
      </c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04" t="s">
        <v>4</v>
      </c>
      <c r="P21" s="104" t="s">
        <v>7</v>
      </c>
      <c r="Q21" s="104" t="s">
        <v>6</v>
      </c>
      <c r="R21" s="104" t="s">
        <v>8</v>
      </c>
    </row>
    <row r="22" spans="1:18" ht="19.5" customHeight="1" thickBot="1">
      <c r="A22" s="104"/>
      <c r="B22" s="104"/>
      <c r="C22" s="104"/>
      <c r="D22" s="63">
        <v>115</v>
      </c>
      <c r="E22" s="63">
        <v>120</v>
      </c>
      <c r="F22" s="63">
        <v>125</v>
      </c>
      <c r="G22" s="63">
        <v>130</v>
      </c>
      <c r="H22" s="63">
        <v>135</v>
      </c>
      <c r="I22" s="63">
        <v>140</v>
      </c>
      <c r="J22" s="63">
        <v>145</v>
      </c>
      <c r="K22" s="63">
        <v>150</v>
      </c>
      <c r="L22" s="63">
        <v>155</v>
      </c>
      <c r="M22" s="63">
        <v>160</v>
      </c>
      <c r="N22" s="63">
        <v>165</v>
      </c>
      <c r="O22" s="104"/>
      <c r="P22" s="104"/>
      <c r="Q22" s="104"/>
      <c r="R22" s="104"/>
    </row>
    <row r="23" spans="1:18" ht="19.5" customHeight="1" thickBot="1">
      <c r="A23" s="62">
        <v>6</v>
      </c>
      <c r="B23" s="99" t="s">
        <v>87</v>
      </c>
      <c r="C23" s="99" t="s">
        <v>43</v>
      </c>
      <c r="D23" s="23" t="s">
        <v>235</v>
      </c>
      <c r="E23" s="23" t="s">
        <v>235</v>
      </c>
      <c r="F23" s="23" t="s">
        <v>235</v>
      </c>
      <c r="G23" s="23" t="s">
        <v>235</v>
      </c>
      <c r="H23" s="23" t="s">
        <v>238</v>
      </c>
      <c r="I23" s="23" t="s">
        <v>235</v>
      </c>
      <c r="J23" s="23" t="s">
        <v>235</v>
      </c>
      <c r="K23" s="23" t="s">
        <v>237</v>
      </c>
      <c r="L23" s="23"/>
      <c r="M23" s="23"/>
      <c r="N23" s="23"/>
      <c r="O23" s="23">
        <v>145</v>
      </c>
      <c r="P23" s="23" t="s">
        <v>250</v>
      </c>
      <c r="Q23" s="62">
        <v>1</v>
      </c>
      <c r="R23" s="62">
        <v>9</v>
      </c>
    </row>
    <row r="24" spans="1:18" ht="19.5" customHeight="1" thickBot="1">
      <c r="A24" s="62">
        <v>352</v>
      </c>
      <c r="B24" s="61" t="s">
        <v>76</v>
      </c>
      <c r="C24" s="61" t="s">
        <v>42</v>
      </c>
      <c r="D24" s="23" t="s">
        <v>235</v>
      </c>
      <c r="E24" s="23" t="s">
        <v>235</v>
      </c>
      <c r="F24" s="23" t="s">
        <v>235</v>
      </c>
      <c r="G24" s="23" t="s">
        <v>235</v>
      </c>
      <c r="H24" s="23" t="s">
        <v>235</v>
      </c>
      <c r="I24" s="23" t="s">
        <v>235</v>
      </c>
      <c r="J24" s="23" t="s">
        <v>237</v>
      </c>
      <c r="K24" s="23"/>
      <c r="L24" s="23"/>
      <c r="M24" s="23"/>
      <c r="N24" s="23"/>
      <c r="O24" s="23">
        <v>140</v>
      </c>
      <c r="P24" s="23" t="s">
        <v>250</v>
      </c>
      <c r="Q24" s="62">
        <v>2</v>
      </c>
      <c r="R24" s="62">
        <v>7</v>
      </c>
    </row>
    <row r="25" spans="1:18" ht="19.5" customHeight="1" thickBot="1">
      <c r="A25" s="62">
        <v>104</v>
      </c>
      <c r="B25" s="83" t="s">
        <v>240</v>
      </c>
      <c r="C25" s="61" t="s">
        <v>114</v>
      </c>
      <c r="D25" s="23"/>
      <c r="E25" s="23"/>
      <c r="F25" s="23"/>
      <c r="G25" s="23" t="s">
        <v>235</v>
      </c>
      <c r="H25" s="23" t="s">
        <v>238</v>
      </c>
      <c r="I25" s="23" t="s">
        <v>237</v>
      </c>
      <c r="J25" s="23"/>
      <c r="K25" s="23"/>
      <c r="L25" s="23"/>
      <c r="M25" s="23"/>
      <c r="N25" s="23"/>
      <c r="O25" s="23">
        <v>135</v>
      </c>
      <c r="P25" s="23" t="s">
        <v>251</v>
      </c>
      <c r="Q25" s="62">
        <v>3</v>
      </c>
      <c r="R25" s="62"/>
    </row>
    <row r="26" spans="1:18" ht="19.5" customHeight="1" thickBot="1">
      <c r="A26" s="62">
        <v>66</v>
      </c>
      <c r="B26" s="98" t="s">
        <v>56</v>
      </c>
      <c r="C26" s="98" t="s">
        <v>149</v>
      </c>
      <c r="D26" s="23" t="s">
        <v>235</v>
      </c>
      <c r="E26" s="23" t="s">
        <v>235</v>
      </c>
      <c r="F26" s="23" t="s">
        <v>238</v>
      </c>
      <c r="G26" s="23" t="s">
        <v>236</v>
      </c>
      <c r="H26" s="23" t="s">
        <v>237</v>
      </c>
      <c r="I26" s="23"/>
      <c r="J26" s="23"/>
      <c r="K26" s="23"/>
      <c r="L26" s="23"/>
      <c r="M26" s="23"/>
      <c r="N26" s="23"/>
      <c r="O26" s="23">
        <v>130</v>
      </c>
      <c r="P26" s="23" t="s">
        <v>251</v>
      </c>
      <c r="Q26" s="62">
        <v>4</v>
      </c>
      <c r="R26" s="62">
        <v>6</v>
      </c>
    </row>
    <row r="27" spans="1:18" ht="19.5" customHeight="1" thickBot="1">
      <c r="A27" s="62"/>
      <c r="B27" s="101" t="s">
        <v>254</v>
      </c>
      <c r="C27" s="88" t="s">
        <v>239</v>
      </c>
      <c r="D27" s="23" t="s">
        <v>235</v>
      </c>
      <c r="E27" s="23" t="s">
        <v>235</v>
      </c>
      <c r="F27" s="23" t="s">
        <v>235</v>
      </c>
      <c r="G27" s="23" t="s">
        <v>237</v>
      </c>
      <c r="H27" s="23"/>
      <c r="I27" s="23"/>
      <c r="J27" s="23"/>
      <c r="K27" s="23"/>
      <c r="L27" s="23"/>
      <c r="M27" s="23"/>
      <c r="N27" s="23"/>
      <c r="O27" s="23">
        <v>125</v>
      </c>
      <c r="P27" s="23" t="s">
        <v>252</v>
      </c>
      <c r="Q27" s="62">
        <v>5</v>
      </c>
      <c r="R27" s="62"/>
    </row>
    <row r="28" spans="1:18" ht="19.5" customHeight="1" thickBot="1">
      <c r="A28" s="62">
        <v>433</v>
      </c>
      <c r="B28" s="61" t="s">
        <v>133</v>
      </c>
      <c r="C28" s="61" t="s">
        <v>47</v>
      </c>
      <c r="D28" s="23"/>
      <c r="E28" s="23"/>
      <c r="F28" s="23"/>
      <c r="G28" s="23"/>
      <c r="H28" s="23" t="s">
        <v>237</v>
      </c>
      <c r="I28" s="23"/>
      <c r="J28" s="23"/>
      <c r="K28" s="23"/>
      <c r="L28" s="23"/>
      <c r="M28" s="23"/>
      <c r="N28" s="23"/>
      <c r="O28" s="23"/>
      <c r="P28" s="23"/>
      <c r="Q28" s="62"/>
      <c r="R28" s="62"/>
    </row>
    <row r="29" spans="1:18" ht="19.5" customHeight="1" thickBot="1">
      <c r="A29" s="89"/>
      <c r="B29" s="102" t="s">
        <v>258</v>
      </c>
      <c r="C29" s="102" t="s">
        <v>44</v>
      </c>
      <c r="D29" s="23"/>
      <c r="E29" s="23"/>
      <c r="F29" s="23" t="s">
        <v>237</v>
      </c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89"/>
      <c r="R29" s="23"/>
    </row>
    <row r="30" spans="1:18" ht="15.75" thickBot="1">
      <c r="A30" s="89"/>
      <c r="B30" s="89"/>
      <c r="C30" s="89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89"/>
      <c r="R30" s="23"/>
    </row>
    <row r="31" spans="1:18" ht="15.75" thickBot="1">
      <c r="A31" s="23"/>
      <c r="B31" s="89"/>
      <c r="C31" s="89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89"/>
      <c r="R31" s="23"/>
    </row>
    <row r="32" spans="1:18" ht="15.75" thickBo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5.75" thickBo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ht="15.75" thickBo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ht="16.5" customHeight="1" thickBot="1">
      <c r="A35" s="4"/>
      <c r="B35" s="4"/>
      <c r="C35" s="4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4"/>
      <c r="P35" s="95"/>
      <c r="Q35" s="94"/>
      <c r="R35" s="94"/>
    </row>
    <row r="36" spans="1:18" ht="19.5" customHeight="1" thickBot="1">
      <c r="A36" s="4"/>
      <c r="B36" s="4"/>
      <c r="C36" s="4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4"/>
      <c r="P36" s="95"/>
      <c r="Q36" s="94"/>
      <c r="R36" s="94"/>
    </row>
    <row r="37" spans="1:18" ht="19.5" customHeight="1">
      <c r="A37" s="72"/>
      <c r="B37" s="74"/>
      <c r="C37" s="74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2"/>
      <c r="R37" s="72"/>
    </row>
    <row r="38" spans="1:18" ht="19.5" customHeight="1">
      <c r="A38" s="72"/>
      <c r="B38" s="74"/>
      <c r="C38" s="74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2"/>
      <c r="R38" s="72"/>
    </row>
    <row r="39" spans="1:18" ht="19.5" customHeight="1">
      <c r="A39" s="72"/>
      <c r="B39" s="82"/>
      <c r="C39" s="74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2"/>
      <c r="R39" s="72"/>
    </row>
    <row r="40" spans="1:18" ht="19.5" customHeight="1">
      <c r="A40" s="72"/>
      <c r="B40" s="74"/>
      <c r="C40" s="74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2"/>
      <c r="R40" s="72"/>
    </row>
    <row r="41" spans="1:18" ht="19.5" customHeight="1">
      <c r="A41" s="72"/>
      <c r="B41" s="74"/>
      <c r="C41" s="74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2"/>
      <c r="R41" s="72"/>
    </row>
    <row r="42" spans="1:18" ht="19.5" customHeight="1">
      <c r="A42" s="72"/>
      <c r="B42" s="74"/>
      <c r="C42" s="74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2"/>
      <c r="R42" s="72"/>
    </row>
    <row r="43" spans="1:18" ht="19.5" customHeight="1">
      <c r="A43" s="72"/>
      <c r="B43" s="74"/>
      <c r="C43" s="74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2"/>
      <c r="R43" s="72"/>
    </row>
    <row r="44" spans="1:18" ht="19.5" customHeight="1">
      <c r="A44" s="72"/>
      <c r="B44" s="74"/>
      <c r="C44" s="74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2"/>
      <c r="R44" s="72"/>
    </row>
    <row r="45" spans="1:18" ht="19.5" customHeight="1">
      <c r="A45" s="72"/>
      <c r="B45" s="74"/>
      <c r="C45" s="74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2"/>
      <c r="R45" s="72"/>
    </row>
    <row r="46" spans="1:18" ht="19.5" customHeight="1">
      <c r="A46" s="72"/>
      <c r="B46" s="74"/>
      <c r="C46" s="74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2"/>
      <c r="R46" s="72"/>
    </row>
    <row r="47" spans="1:18" ht="19.5" customHeight="1">
      <c r="A47" s="72"/>
      <c r="B47" s="74"/>
      <c r="C47" s="74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2"/>
      <c r="R47" s="72"/>
    </row>
    <row r="48" spans="1:18" ht="19.5" customHeight="1">
      <c r="A48" s="72"/>
      <c r="B48" s="74"/>
      <c r="C48" s="74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2"/>
      <c r="R48" s="72"/>
    </row>
    <row r="49" spans="1:18" ht="19.5" customHeight="1">
      <c r="A49" s="72"/>
      <c r="B49" s="74"/>
      <c r="C49" s="74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2"/>
      <c r="R49" s="72"/>
    </row>
    <row r="50" spans="1:18" ht="19.5" customHeight="1">
      <c r="A50" s="72"/>
      <c r="B50" s="74"/>
      <c r="C50" s="74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2"/>
      <c r="R50" s="72"/>
    </row>
    <row r="51" spans="1:18" ht="19.5" customHeight="1">
      <c r="A51" s="72"/>
      <c r="B51" s="74"/>
      <c r="C51" s="74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2"/>
      <c r="R51" s="72"/>
    </row>
    <row r="52" spans="1:18" ht="19.5" customHeight="1">
      <c r="A52" s="72"/>
      <c r="B52" s="74"/>
      <c r="C52" s="74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2"/>
      <c r="R52" s="72"/>
    </row>
    <row r="53" spans="1:18" ht="19.5" customHeight="1">
      <c r="A53" s="72"/>
      <c r="B53" s="74"/>
      <c r="C53" s="74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2"/>
      <c r="R53" s="73"/>
    </row>
    <row r="54" spans="1:18" ht="19.5" customHeight="1">
      <c r="A54" s="72"/>
      <c r="B54" s="74"/>
      <c r="C54" s="74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2"/>
      <c r="R54" s="73"/>
    </row>
    <row r="55" spans="1:18" ht="19.5" customHeight="1">
      <c r="A55" s="72"/>
      <c r="B55" s="74"/>
      <c r="C55" s="74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2"/>
      <c r="R55" s="73"/>
    </row>
    <row r="56" spans="1:18" ht="19.5" customHeight="1">
      <c r="A56" s="72"/>
      <c r="B56" s="74"/>
      <c r="C56" s="74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2"/>
      <c r="R56" s="73"/>
    </row>
    <row r="57" spans="1:18" ht="19.5" customHeight="1">
      <c r="A57" s="73"/>
      <c r="B57" s="74"/>
      <c r="C57" s="74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2"/>
      <c r="R57" s="73"/>
    </row>
  </sheetData>
  <sheetProtection/>
  <mergeCells count="20">
    <mergeCell ref="O3:O4"/>
    <mergeCell ref="P3:P4"/>
    <mergeCell ref="Q3:Q4"/>
    <mergeCell ref="R3:R4"/>
    <mergeCell ref="A1:R1"/>
    <mergeCell ref="A2:R2"/>
    <mergeCell ref="A3:A4"/>
    <mergeCell ref="B3:B4"/>
    <mergeCell ref="C3:C4"/>
    <mergeCell ref="D3:N3"/>
    <mergeCell ref="A19:R19"/>
    <mergeCell ref="A20:R20"/>
    <mergeCell ref="A21:A22"/>
    <mergeCell ref="B21:B22"/>
    <mergeCell ref="C21:C22"/>
    <mergeCell ref="D21:N21"/>
    <mergeCell ref="O21:O22"/>
    <mergeCell ref="P21:P22"/>
    <mergeCell ref="Q21:Q22"/>
    <mergeCell ref="R21:R2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S52"/>
  <sheetViews>
    <sheetView zoomScalePageLayoutView="0" workbookViewId="0" topLeftCell="A1">
      <selection activeCell="A2" sqref="A2:N2"/>
    </sheetView>
  </sheetViews>
  <sheetFormatPr defaultColWidth="9.140625" defaultRowHeight="15"/>
  <cols>
    <col min="1" max="1" width="4.421875" style="0" customWidth="1"/>
    <col min="2" max="2" width="23.421875" style="0" customWidth="1"/>
    <col min="3" max="3" width="16.00390625" style="0" customWidth="1"/>
    <col min="4" max="10" width="6.7109375" style="0" customWidth="1"/>
    <col min="11" max="14" width="8.7109375" style="0" customWidth="1"/>
  </cols>
  <sheetData>
    <row r="1" spans="1:19" ht="15">
      <c r="A1" s="119" t="s">
        <v>39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0"/>
      <c r="P1" s="10"/>
      <c r="Q1" s="10"/>
      <c r="R1" s="10"/>
      <c r="S1" s="10"/>
    </row>
    <row r="2" spans="1:19" ht="15.75" thickBot="1">
      <c r="A2" s="120" t="s">
        <v>307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0"/>
      <c r="P2" s="10"/>
      <c r="Q2" s="10"/>
      <c r="R2" s="10"/>
      <c r="S2" s="10"/>
    </row>
    <row r="3" spans="1:15" ht="15.75" thickBot="1">
      <c r="A3" s="121" t="s">
        <v>0</v>
      </c>
      <c r="B3" s="121" t="s">
        <v>1</v>
      </c>
      <c r="C3" s="121" t="s">
        <v>2</v>
      </c>
      <c r="D3" s="121" t="s">
        <v>20</v>
      </c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1"/>
    </row>
    <row r="4" spans="1:14" ht="15.75" thickBot="1">
      <c r="A4" s="104"/>
      <c r="B4" s="104"/>
      <c r="C4" s="104"/>
      <c r="D4" s="42">
        <v>1</v>
      </c>
      <c r="E4" s="42">
        <v>2</v>
      </c>
      <c r="F4" s="42">
        <v>3</v>
      </c>
      <c r="G4" s="42"/>
      <c r="H4" s="42">
        <v>4</v>
      </c>
      <c r="I4" s="42">
        <v>5</v>
      </c>
      <c r="J4" s="42">
        <v>6</v>
      </c>
      <c r="K4" s="44" t="s">
        <v>4</v>
      </c>
      <c r="L4" s="44" t="s">
        <v>7</v>
      </c>
      <c r="M4" s="44" t="s">
        <v>6</v>
      </c>
      <c r="N4" s="44" t="s">
        <v>8</v>
      </c>
    </row>
    <row r="5" spans="1:14" ht="19.5" customHeight="1" thickBot="1">
      <c r="A5" s="86">
        <v>118</v>
      </c>
      <c r="B5" s="89" t="s">
        <v>142</v>
      </c>
      <c r="C5" s="89" t="s">
        <v>48</v>
      </c>
      <c r="D5" s="17">
        <v>11.1</v>
      </c>
      <c r="E5" s="17">
        <v>10.88</v>
      </c>
      <c r="F5" s="17">
        <v>10.82</v>
      </c>
      <c r="G5" s="17"/>
      <c r="H5" s="17">
        <v>10.5</v>
      </c>
      <c r="I5" s="17">
        <v>10.55</v>
      </c>
      <c r="J5" s="17" t="s">
        <v>241</v>
      </c>
      <c r="K5" s="17">
        <f>MAX(D5:J5)</f>
        <v>11.1</v>
      </c>
      <c r="L5" s="23" t="s">
        <v>251</v>
      </c>
      <c r="M5" s="3">
        <v>1</v>
      </c>
      <c r="N5" s="8">
        <v>9</v>
      </c>
    </row>
    <row r="6" spans="1:14" ht="19.5" customHeight="1" thickBot="1">
      <c r="A6" s="8">
        <v>119</v>
      </c>
      <c r="B6" s="86" t="s">
        <v>126</v>
      </c>
      <c r="C6" s="86" t="s">
        <v>114</v>
      </c>
      <c r="D6" s="17">
        <v>9.91</v>
      </c>
      <c r="E6" s="17">
        <v>9.56</v>
      </c>
      <c r="F6" s="17">
        <v>9.75</v>
      </c>
      <c r="G6" s="17"/>
      <c r="H6" s="17">
        <v>9.64</v>
      </c>
      <c r="I6" s="17">
        <v>9.5</v>
      </c>
      <c r="J6" s="17">
        <v>9.4</v>
      </c>
      <c r="K6" s="17">
        <f>MAX(D6:J6)</f>
        <v>9.91</v>
      </c>
      <c r="L6" s="23" t="s">
        <v>253</v>
      </c>
      <c r="M6" s="23">
        <v>2</v>
      </c>
      <c r="N6" s="8"/>
    </row>
    <row r="7" spans="1:14" ht="19.5" customHeight="1" thickBot="1">
      <c r="A7" s="28">
        <v>53</v>
      </c>
      <c r="B7" s="90" t="s">
        <v>151</v>
      </c>
      <c r="C7" s="90" t="s">
        <v>44</v>
      </c>
      <c r="D7" s="17">
        <v>11.12</v>
      </c>
      <c r="E7" s="17" t="s">
        <v>241</v>
      </c>
      <c r="F7" s="17">
        <v>11.33</v>
      </c>
      <c r="G7" s="17"/>
      <c r="H7" s="17" t="s">
        <v>241</v>
      </c>
      <c r="I7" s="17">
        <v>11</v>
      </c>
      <c r="J7" s="17" t="s">
        <v>241</v>
      </c>
      <c r="K7" s="17">
        <f>MAX(D7:J7)</f>
        <v>11.33</v>
      </c>
      <c r="L7" s="23" t="s">
        <v>251</v>
      </c>
      <c r="M7" s="23"/>
      <c r="N7" s="8"/>
    </row>
    <row r="8" spans="1:14" ht="19.5" customHeight="1" thickBot="1">
      <c r="A8" s="26"/>
      <c r="B8" s="52" t="s">
        <v>243</v>
      </c>
      <c r="C8" s="52" t="s">
        <v>91</v>
      </c>
      <c r="D8" s="17" t="s">
        <v>241</v>
      </c>
      <c r="E8" s="17" t="s">
        <v>241</v>
      </c>
      <c r="F8" s="17">
        <v>9.3</v>
      </c>
      <c r="G8" s="17"/>
      <c r="H8" s="17" t="s">
        <v>241</v>
      </c>
      <c r="I8" s="17" t="s">
        <v>241</v>
      </c>
      <c r="J8" s="17" t="s">
        <v>241</v>
      </c>
      <c r="K8" s="17">
        <f>MAX(D8:J8)</f>
        <v>9.3</v>
      </c>
      <c r="L8" s="23" t="s">
        <v>253</v>
      </c>
      <c r="M8" s="23"/>
      <c r="N8" s="8"/>
    </row>
    <row r="9" spans="1:14" ht="19.5" customHeight="1" thickBot="1">
      <c r="A9" s="26"/>
      <c r="B9" s="45"/>
      <c r="C9" s="45"/>
      <c r="D9" s="23"/>
      <c r="E9" s="23"/>
      <c r="F9" s="23"/>
      <c r="G9" s="23"/>
      <c r="H9" s="23"/>
      <c r="I9" s="23"/>
      <c r="J9" s="23"/>
      <c r="K9" s="17"/>
      <c r="L9" s="23"/>
      <c r="M9" s="23"/>
      <c r="N9" s="8"/>
    </row>
    <row r="10" spans="1:14" ht="19.5" customHeight="1" thickBot="1">
      <c r="A10" s="26"/>
      <c r="B10" s="48"/>
      <c r="C10" s="52"/>
      <c r="D10" s="23"/>
      <c r="E10" s="23"/>
      <c r="F10" s="23"/>
      <c r="G10" s="23"/>
      <c r="H10" s="23"/>
      <c r="I10" s="3"/>
      <c r="J10" s="3"/>
      <c r="K10" s="17"/>
      <c r="L10" s="23"/>
      <c r="M10" s="23"/>
      <c r="N10" s="8"/>
    </row>
    <row r="11" spans="1:14" ht="19.5" customHeight="1" thickBot="1">
      <c r="A11" s="26"/>
      <c r="B11" s="48"/>
      <c r="C11" s="48"/>
      <c r="D11" s="23"/>
      <c r="E11" s="23"/>
      <c r="F11" s="23"/>
      <c r="G11" s="23"/>
      <c r="H11" s="23"/>
      <c r="I11" s="3"/>
      <c r="J11" s="3"/>
      <c r="K11" s="17"/>
      <c r="L11" s="23"/>
      <c r="M11" s="23"/>
      <c r="N11" s="8"/>
    </row>
    <row r="12" spans="1:14" ht="19.5" customHeight="1" thickBot="1">
      <c r="A12" s="8"/>
      <c r="B12" s="49"/>
      <c r="C12" s="49"/>
      <c r="D12" s="23"/>
      <c r="E12" s="23"/>
      <c r="F12" s="17"/>
      <c r="G12" s="17"/>
      <c r="H12" s="23"/>
      <c r="I12" s="23"/>
      <c r="J12" s="23"/>
      <c r="K12" s="17"/>
      <c r="L12" s="23"/>
      <c r="M12" s="23"/>
      <c r="N12" s="8"/>
    </row>
    <row r="13" spans="1:14" ht="19.5" customHeight="1" thickBot="1">
      <c r="A13" s="8"/>
      <c r="B13" s="49"/>
      <c r="C13" s="49"/>
      <c r="D13" s="23"/>
      <c r="E13" s="23"/>
      <c r="F13" s="23"/>
      <c r="G13" s="23"/>
      <c r="H13" s="23"/>
      <c r="I13" s="3"/>
      <c r="J13" s="3"/>
      <c r="K13" s="17"/>
      <c r="L13" s="23"/>
      <c r="M13" s="23"/>
      <c r="N13" s="45"/>
    </row>
    <row r="14" spans="1:14" ht="19.5" customHeight="1" thickBot="1">
      <c r="A14" s="8"/>
      <c r="B14" s="49"/>
      <c r="C14" s="49"/>
      <c r="D14" s="17"/>
      <c r="E14" s="17"/>
      <c r="F14" s="17"/>
      <c r="G14" s="17"/>
      <c r="H14" s="17"/>
      <c r="I14" s="17"/>
      <c r="J14" s="17"/>
      <c r="K14" s="17"/>
      <c r="L14" s="23"/>
      <c r="M14" s="23"/>
      <c r="N14" s="45"/>
    </row>
    <row r="15" spans="1:14" ht="19.5" customHeight="1" thickBot="1">
      <c r="A15" s="8"/>
      <c r="B15" s="51"/>
      <c r="C15" s="51"/>
      <c r="D15" s="17"/>
      <c r="E15" s="17"/>
      <c r="F15" s="17"/>
      <c r="G15" s="17"/>
      <c r="H15" s="17"/>
      <c r="I15" s="17"/>
      <c r="J15" s="17"/>
      <c r="K15" s="17"/>
      <c r="L15" s="23"/>
      <c r="M15" s="23"/>
      <c r="N15" s="45"/>
    </row>
    <row r="16" spans="1:14" ht="19.5" customHeight="1" thickBot="1">
      <c r="A16" s="8"/>
      <c r="B16" s="51"/>
      <c r="C16" s="51"/>
      <c r="D16" s="23"/>
      <c r="E16" s="23"/>
      <c r="F16" s="17"/>
      <c r="G16" s="17"/>
      <c r="H16" s="17"/>
      <c r="I16" s="17"/>
      <c r="J16" s="17"/>
      <c r="K16" s="17"/>
      <c r="L16" s="23"/>
      <c r="M16" s="23"/>
      <c r="N16" s="45"/>
    </row>
    <row r="17" spans="1:14" ht="19.5" customHeight="1" thickBot="1">
      <c r="A17" s="29"/>
      <c r="B17" s="51"/>
      <c r="C17" s="51"/>
      <c r="D17" s="3"/>
      <c r="E17" s="3"/>
      <c r="F17" s="23"/>
      <c r="G17" s="23"/>
      <c r="H17" s="3"/>
      <c r="I17" s="23"/>
      <c r="J17" s="23"/>
      <c r="K17" s="17"/>
      <c r="L17" s="23"/>
      <c r="M17" s="23"/>
      <c r="N17" s="45"/>
    </row>
    <row r="18" spans="1:14" ht="19.5" customHeight="1" thickBot="1">
      <c r="A18" s="8"/>
      <c r="B18" s="52"/>
      <c r="C18" s="51"/>
      <c r="D18" s="23"/>
      <c r="E18" s="3"/>
      <c r="F18" s="23"/>
      <c r="G18" s="23"/>
      <c r="H18" s="3"/>
      <c r="I18" s="23"/>
      <c r="J18" s="3"/>
      <c r="K18" s="17"/>
      <c r="L18" s="3"/>
      <c r="M18" s="23"/>
      <c r="N18" s="45"/>
    </row>
    <row r="19" spans="1:14" ht="19.5" customHeight="1" thickBot="1">
      <c r="A19" s="8"/>
      <c r="B19" s="52"/>
      <c r="C19" s="52"/>
      <c r="D19" s="23"/>
      <c r="E19" s="23"/>
      <c r="F19" s="23"/>
      <c r="G19" s="23"/>
      <c r="H19" s="3"/>
      <c r="I19" s="3"/>
      <c r="J19" s="3"/>
      <c r="K19" s="17"/>
      <c r="L19" s="23"/>
      <c r="M19" s="23"/>
      <c r="N19" s="45"/>
    </row>
    <row r="20" spans="1:14" ht="19.5" customHeight="1" thickBot="1">
      <c r="A20" s="8"/>
      <c r="B20" s="22"/>
      <c r="C20" s="22"/>
      <c r="D20" s="3"/>
      <c r="E20" s="3"/>
      <c r="F20" s="3"/>
      <c r="G20" s="23"/>
      <c r="H20" s="3"/>
      <c r="I20" s="3"/>
      <c r="J20" s="3"/>
      <c r="K20" s="17"/>
      <c r="L20" s="3"/>
      <c r="M20" s="23"/>
      <c r="N20" s="45"/>
    </row>
    <row r="21" spans="1:14" ht="19.5" customHeight="1">
      <c r="A21" s="69"/>
      <c r="B21" s="69"/>
      <c r="C21" s="69"/>
      <c r="D21" s="70"/>
      <c r="E21" s="70"/>
      <c r="F21" s="70"/>
      <c r="G21" s="70"/>
      <c r="H21" s="70"/>
      <c r="I21" s="70"/>
      <c r="J21" s="70"/>
      <c r="K21" s="76"/>
      <c r="L21" s="70"/>
      <c r="M21" s="70"/>
      <c r="N21" s="69"/>
    </row>
    <row r="22" spans="1:14" ht="19.5" customHeight="1">
      <c r="A22" s="72"/>
      <c r="B22" s="72"/>
      <c r="C22" s="72"/>
      <c r="D22" s="73"/>
      <c r="E22" s="73"/>
      <c r="F22" s="73"/>
      <c r="G22" s="73"/>
      <c r="H22" s="73"/>
      <c r="I22" s="73"/>
      <c r="J22" s="73"/>
      <c r="K22" s="77"/>
      <c r="L22" s="73"/>
      <c r="M22" s="73"/>
      <c r="N22" s="72"/>
    </row>
    <row r="23" spans="1:14" ht="19.5" customHeight="1">
      <c r="A23" s="72"/>
      <c r="B23" s="72"/>
      <c r="C23" s="72"/>
      <c r="D23" s="73"/>
      <c r="E23" s="73"/>
      <c r="F23" s="73"/>
      <c r="G23" s="73"/>
      <c r="H23" s="73"/>
      <c r="I23" s="73"/>
      <c r="J23" s="73"/>
      <c r="K23" s="77"/>
      <c r="L23" s="73"/>
      <c r="M23" s="73"/>
      <c r="N23" s="72"/>
    </row>
    <row r="24" spans="1:14" ht="19.5" customHeight="1">
      <c r="A24" s="72"/>
      <c r="B24" s="72"/>
      <c r="C24" s="72"/>
      <c r="D24" s="73"/>
      <c r="E24" s="73"/>
      <c r="F24" s="73"/>
      <c r="G24" s="73"/>
      <c r="H24" s="73"/>
      <c r="I24" s="73"/>
      <c r="J24" s="73"/>
      <c r="K24" s="77"/>
      <c r="L24" s="73"/>
      <c r="M24" s="73"/>
      <c r="N24" s="73"/>
    </row>
    <row r="25" spans="1:14" ht="19.5" customHeight="1">
      <c r="A25" s="72"/>
      <c r="B25" s="72"/>
      <c r="C25" s="72"/>
      <c r="D25" s="73"/>
      <c r="E25" s="73"/>
      <c r="F25" s="73"/>
      <c r="G25" s="73"/>
      <c r="H25" s="73"/>
      <c r="I25" s="73"/>
      <c r="J25" s="73"/>
      <c r="K25" s="77"/>
      <c r="L25" s="73"/>
      <c r="M25" s="73"/>
      <c r="N25" s="73"/>
    </row>
    <row r="26" spans="1:14" ht="19.5" customHeight="1">
      <c r="A26" s="73"/>
      <c r="B26" s="72"/>
      <c r="C26" s="72"/>
      <c r="D26" s="73"/>
      <c r="E26" s="73"/>
      <c r="F26" s="73"/>
      <c r="G26" s="73"/>
      <c r="H26" s="73"/>
      <c r="I26" s="73"/>
      <c r="J26" s="73"/>
      <c r="K26" s="77"/>
      <c r="L26" s="73"/>
      <c r="M26" s="73"/>
      <c r="N26" s="73"/>
    </row>
    <row r="27" spans="1:14" ht="15">
      <c r="A27" s="119" t="s">
        <v>39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</row>
    <row r="28" spans="1:14" ht="15.75" thickBot="1">
      <c r="A28" s="120" t="s">
        <v>307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</row>
    <row r="29" spans="1:14" ht="15.75" thickBot="1">
      <c r="A29" s="121" t="s">
        <v>0</v>
      </c>
      <c r="B29" s="121" t="s">
        <v>1</v>
      </c>
      <c r="C29" s="121" t="s">
        <v>2</v>
      </c>
      <c r="D29" s="121" t="s">
        <v>21</v>
      </c>
      <c r="E29" s="121"/>
      <c r="F29" s="121"/>
      <c r="G29" s="121"/>
      <c r="H29" s="121"/>
      <c r="I29" s="121"/>
      <c r="J29" s="121"/>
      <c r="K29" s="121"/>
      <c r="L29" s="121"/>
      <c r="M29" s="121"/>
      <c r="N29" s="121"/>
    </row>
    <row r="30" spans="1:14" ht="15.75" thickBot="1">
      <c r="A30" s="104"/>
      <c r="B30" s="104"/>
      <c r="C30" s="104"/>
      <c r="D30" s="42">
        <v>1</v>
      </c>
      <c r="E30" s="42">
        <v>2</v>
      </c>
      <c r="F30" s="42">
        <v>3</v>
      </c>
      <c r="G30" s="42"/>
      <c r="H30" s="42">
        <v>4</v>
      </c>
      <c r="I30" s="42">
        <v>5</v>
      </c>
      <c r="J30" s="42">
        <v>6</v>
      </c>
      <c r="K30" s="44" t="s">
        <v>4</v>
      </c>
      <c r="L30" s="44" t="s">
        <v>7</v>
      </c>
      <c r="M30" s="44" t="s">
        <v>6</v>
      </c>
      <c r="N30" s="44" t="s">
        <v>8</v>
      </c>
    </row>
    <row r="31" spans="1:14" ht="19.5" customHeight="1" thickBot="1">
      <c r="A31" s="8">
        <v>52</v>
      </c>
      <c r="B31" s="40" t="s">
        <v>70</v>
      </c>
      <c r="C31" s="90" t="s">
        <v>44</v>
      </c>
      <c r="D31" s="17" t="s">
        <v>241</v>
      </c>
      <c r="E31" s="17">
        <v>10.47</v>
      </c>
      <c r="F31" s="17">
        <v>10.17</v>
      </c>
      <c r="G31" s="17"/>
      <c r="H31" s="17">
        <v>10.56</v>
      </c>
      <c r="I31" s="17">
        <v>10.28</v>
      </c>
      <c r="J31" s="17" t="s">
        <v>241</v>
      </c>
      <c r="K31" s="17">
        <f aca="true" t="shared" si="0" ref="K31:K36">MAX(D31:J31)</f>
        <v>10.56</v>
      </c>
      <c r="L31" s="23" t="s">
        <v>250</v>
      </c>
      <c r="M31" s="3"/>
      <c r="N31" s="8"/>
    </row>
    <row r="32" spans="1:14" ht="19.5" customHeight="1" thickBot="1">
      <c r="A32" s="84">
        <v>55</v>
      </c>
      <c r="B32" s="84" t="s">
        <v>55</v>
      </c>
      <c r="C32" s="90" t="s">
        <v>146</v>
      </c>
      <c r="D32" s="17" t="s">
        <v>241</v>
      </c>
      <c r="E32" s="17" t="s">
        <v>241</v>
      </c>
      <c r="F32" s="17">
        <v>9.32</v>
      </c>
      <c r="G32" s="17"/>
      <c r="H32" s="17">
        <v>9.47</v>
      </c>
      <c r="I32" s="17" t="s">
        <v>241</v>
      </c>
      <c r="J32" s="17">
        <v>9.33</v>
      </c>
      <c r="K32" s="17">
        <f t="shared" si="0"/>
        <v>9.47</v>
      </c>
      <c r="L32" s="23" t="s">
        <v>252</v>
      </c>
      <c r="M32" s="13">
        <v>1</v>
      </c>
      <c r="N32" s="8">
        <v>9</v>
      </c>
    </row>
    <row r="33" spans="1:14" ht="19.5" customHeight="1" thickBot="1">
      <c r="A33" s="29">
        <v>802</v>
      </c>
      <c r="B33" s="45" t="s">
        <v>90</v>
      </c>
      <c r="C33" s="52" t="s">
        <v>91</v>
      </c>
      <c r="D33" s="17">
        <v>8.72</v>
      </c>
      <c r="E33" s="17">
        <v>9.41</v>
      </c>
      <c r="F33" s="17" t="s">
        <v>241</v>
      </c>
      <c r="G33" s="17"/>
      <c r="H33" s="17">
        <v>8.95</v>
      </c>
      <c r="I33" s="17">
        <v>9.06</v>
      </c>
      <c r="J33" s="17" t="s">
        <v>241</v>
      </c>
      <c r="K33" s="17">
        <f t="shared" si="0"/>
        <v>9.41</v>
      </c>
      <c r="L33" s="23" t="s">
        <v>252</v>
      </c>
      <c r="M33" s="13">
        <v>2</v>
      </c>
      <c r="N33" s="8">
        <v>7</v>
      </c>
    </row>
    <row r="34" spans="1:14" ht="19.5" customHeight="1" thickBot="1">
      <c r="A34" s="85">
        <v>109</v>
      </c>
      <c r="B34" s="85" t="s">
        <v>120</v>
      </c>
      <c r="C34" s="85" t="s">
        <v>114</v>
      </c>
      <c r="D34" s="17">
        <v>9.33</v>
      </c>
      <c r="E34" s="17" t="s">
        <v>241</v>
      </c>
      <c r="F34" s="17">
        <v>8.87</v>
      </c>
      <c r="G34" s="17"/>
      <c r="H34" s="17">
        <v>8.53</v>
      </c>
      <c r="I34" s="17">
        <v>8.98</v>
      </c>
      <c r="J34" s="17">
        <v>8.82</v>
      </c>
      <c r="K34" s="17">
        <f t="shared" si="0"/>
        <v>9.33</v>
      </c>
      <c r="L34" s="23" t="s">
        <v>252</v>
      </c>
      <c r="M34" s="13">
        <v>3</v>
      </c>
      <c r="N34" s="8">
        <v>6</v>
      </c>
    </row>
    <row r="35" spans="1:14" ht="19.5" customHeight="1" thickBot="1">
      <c r="A35" s="86">
        <v>108</v>
      </c>
      <c r="B35" s="86" t="s">
        <v>119</v>
      </c>
      <c r="C35" s="86" t="s">
        <v>114</v>
      </c>
      <c r="D35" s="17" t="s">
        <v>241</v>
      </c>
      <c r="E35" s="17">
        <v>8.83</v>
      </c>
      <c r="F35" s="17">
        <v>9.18</v>
      </c>
      <c r="G35" s="17"/>
      <c r="H35" s="17" t="s">
        <v>241</v>
      </c>
      <c r="I35" s="17" t="s">
        <v>241</v>
      </c>
      <c r="J35" s="17">
        <v>9.22</v>
      </c>
      <c r="K35" s="17">
        <f t="shared" si="0"/>
        <v>9.22</v>
      </c>
      <c r="L35" s="23" t="s">
        <v>252</v>
      </c>
      <c r="M35" s="13">
        <v>4</v>
      </c>
      <c r="N35" s="8">
        <v>5</v>
      </c>
    </row>
    <row r="36" spans="1:14" ht="19.5" customHeight="1" thickBot="1">
      <c r="A36" s="86">
        <v>63</v>
      </c>
      <c r="B36" s="86" t="s">
        <v>60</v>
      </c>
      <c r="C36" s="86" t="s">
        <v>146</v>
      </c>
      <c r="D36" s="17">
        <v>9.19</v>
      </c>
      <c r="E36" s="17">
        <v>8.78</v>
      </c>
      <c r="F36" s="17">
        <v>8.93</v>
      </c>
      <c r="G36" s="17"/>
      <c r="H36" s="17">
        <v>8.96</v>
      </c>
      <c r="I36" s="17" t="s">
        <v>241</v>
      </c>
      <c r="J36" s="17" t="s">
        <v>241</v>
      </c>
      <c r="K36" s="17">
        <f t="shared" si="0"/>
        <v>9.19</v>
      </c>
      <c r="L36" s="23" t="s">
        <v>252</v>
      </c>
      <c r="M36" s="13">
        <v>5</v>
      </c>
      <c r="N36" s="8">
        <v>4</v>
      </c>
    </row>
    <row r="37" spans="1:14" ht="19.5" customHeight="1" thickBot="1">
      <c r="A37" s="8"/>
      <c r="B37" s="49"/>
      <c r="C37" s="49"/>
      <c r="D37" s="17"/>
      <c r="E37" s="17"/>
      <c r="F37" s="17"/>
      <c r="G37" s="17"/>
      <c r="H37" s="17"/>
      <c r="I37" s="17"/>
      <c r="J37" s="17"/>
      <c r="K37" s="17"/>
      <c r="L37" s="23"/>
      <c r="M37" s="13"/>
      <c r="N37" s="8"/>
    </row>
    <row r="38" spans="1:14" ht="19.5" customHeight="1" thickBot="1">
      <c r="A38" s="8"/>
      <c r="B38" s="49"/>
      <c r="C38" s="52"/>
      <c r="D38" s="17"/>
      <c r="E38" s="17"/>
      <c r="F38" s="17"/>
      <c r="G38" s="17"/>
      <c r="H38" s="17"/>
      <c r="I38" s="17"/>
      <c r="J38" s="17"/>
      <c r="K38" s="17"/>
      <c r="L38" s="23"/>
      <c r="M38" s="13"/>
      <c r="N38" s="8"/>
    </row>
    <row r="39" spans="1:14" ht="19.5" customHeight="1" thickBot="1">
      <c r="A39" s="8"/>
      <c r="B39" s="51"/>
      <c r="C39" s="51"/>
      <c r="D39" s="17"/>
      <c r="E39" s="17"/>
      <c r="F39" s="17"/>
      <c r="G39" s="17"/>
      <c r="H39" s="17"/>
      <c r="I39" s="17"/>
      <c r="J39" s="17"/>
      <c r="K39" s="17"/>
      <c r="L39" s="23"/>
      <c r="M39" s="13"/>
      <c r="N39" s="45"/>
    </row>
    <row r="40" spans="1:14" ht="19.5" customHeight="1" thickBot="1">
      <c r="A40" s="8"/>
      <c r="B40" s="51"/>
      <c r="C40" s="51"/>
      <c r="D40" s="17"/>
      <c r="E40" s="17"/>
      <c r="F40" s="17"/>
      <c r="G40" s="17"/>
      <c r="H40" s="17"/>
      <c r="I40" s="17"/>
      <c r="J40" s="17"/>
      <c r="K40" s="17"/>
      <c r="L40" s="3"/>
      <c r="M40" s="23"/>
      <c r="N40" s="45"/>
    </row>
    <row r="41" spans="1:14" ht="19.5" customHeight="1" thickBot="1">
      <c r="A41" s="8"/>
      <c r="B41" s="22"/>
      <c r="C41" s="22"/>
      <c r="D41" s="17"/>
      <c r="E41" s="17"/>
      <c r="F41" s="17"/>
      <c r="G41" s="17"/>
      <c r="H41" s="17"/>
      <c r="I41" s="17"/>
      <c r="J41" s="17"/>
      <c r="K41" s="17"/>
      <c r="L41" s="3"/>
      <c r="M41" s="23"/>
      <c r="N41" s="45"/>
    </row>
    <row r="42" spans="1:14" ht="19.5" customHeight="1">
      <c r="A42" s="69"/>
      <c r="B42" s="69"/>
      <c r="C42" s="69"/>
      <c r="D42" s="76"/>
      <c r="E42" s="76"/>
      <c r="F42" s="76"/>
      <c r="G42" s="76"/>
      <c r="H42" s="76"/>
      <c r="I42" s="76"/>
      <c r="J42" s="76"/>
      <c r="K42" s="76"/>
      <c r="L42" s="70"/>
      <c r="M42" s="70"/>
      <c r="N42" s="69"/>
    </row>
    <row r="43" spans="1:14" ht="19.5" customHeight="1">
      <c r="A43" s="72"/>
      <c r="B43" s="72"/>
      <c r="C43" s="72"/>
      <c r="D43" s="77"/>
      <c r="E43" s="77"/>
      <c r="F43" s="77"/>
      <c r="G43" s="77"/>
      <c r="H43" s="77"/>
      <c r="I43" s="77"/>
      <c r="J43" s="77"/>
      <c r="K43" s="77"/>
      <c r="L43" s="73"/>
      <c r="M43" s="73"/>
      <c r="N43" s="72"/>
    </row>
    <row r="44" spans="1:14" ht="19.5" customHeight="1">
      <c r="A44" s="72"/>
      <c r="B44" s="72"/>
      <c r="C44" s="72"/>
      <c r="D44" s="77"/>
      <c r="E44" s="77"/>
      <c r="F44" s="77"/>
      <c r="G44" s="77"/>
      <c r="H44" s="77"/>
      <c r="I44" s="77"/>
      <c r="J44" s="77"/>
      <c r="K44" s="77"/>
      <c r="L44" s="73"/>
      <c r="M44" s="73"/>
      <c r="N44" s="72"/>
    </row>
    <row r="45" spans="1:14" ht="19.5" customHeight="1">
      <c r="A45" s="72"/>
      <c r="B45" s="72"/>
      <c r="C45" s="72"/>
      <c r="D45" s="77"/>
      <c r="E45" s="77"/>
      <c r="F45" s="77"/>
      <c r="G45" s="77"/>
      <c r="H45" s="77"/>
      <c r="I45" s="77"/>
      <c r="J45" s="77"/>
      <c r="K45" s="77"/>
      <c r="L45" s="73"/>
      <c r="M45" s="73"/>
      <c r="N45" s="72"/>
    </row>
    <row r="46" spans="1:14" ht="19.5" customHeight="1">
      <c r="A46" s="72"/>
      <c r="B46" s="72"/>
      <c r="C46" s="72"/>
      <c r="D46" s="77"/>
      <c r="E46" s="77"/>
      <c r="F46" s="77"/>
      <c r="G46" s="77"/>
      <c r="H46" s="77"/>
      <c r="I46" s="77"/>
      <c r="J46" s="77"/>
      <c r="K46" s="77"/>
      <c r="L46" s="73"/>
      <c r="M46" s="73"/>
      <c r="N46" s="72"/>
    </row>
    <row r="47" spans="1:14" ht="19.5" customHeight="1">
      <c r="A47" s="72"/>
      <c r="B47" s="72"/>
      <c r="C47" s="72"/>
      <c r="D47" s="77"/>
      <c r="E47" s="77"/>
      <c r="F47" s="77"/>
      <c r="G47" s="77"/>
      <c r="H47" s="77"/>
      <c r="I47" s="77"/>
      <c r="J47" s="77"/>
      <c r="K47" s="77"/>
      <c r="L47" s="73"/>
      <c r="M47" s="73"/>
      <c r="N47" s="72"/>
    </row>
    <row r="48" spans="1:14" ht="19.5" customHeight="1">
      <c r="A48" s="72"/>
      <c r="B48" s="72"/>
      <c r="C48" s="72"/>
      <c r="D48" s="77"/>
      <c r="E48" s="77"/>
      <c r="F48" s="77"/>
      <c r="G48" s="77"/>
      <c r="H48" s="77"/>
      <c r="I48" s="77"/>
      <c r="J48" s="77"/>
      <c r="K48" s="77"/>
      <c r="L48" s="73"/>
      <c r="M48" s="73"/>
      <c r="N48" s="11"/>
    </row>
    <row r="49" spans="1:14" ht="19.5" customHeight="1">
      <c r="A49" s="72"/>
      <c r="B49" s="72"/>
      <c r="C49" s="72"/>
      <c r="D49" s="77"/>
      <c r="E49" s="77"/>
      <c r="F49" s="77"/>
      <c r="G49" s="77"/>
      <c r="H49" s="77"/>
      <c r="I49" s="77"/>
      <c r="J49" s="77"/>
      <c r="K49" s="77"/>
      <c r="L49" s="73"/>
      <c r="M49" s="73"/>
      <c r="N49" s="11"/>
    </row>
    <row r="50" spans="1:14" ht="19.5" customHeight="1">
      <c r="A50" s="72"/>
      <c r="B50" s="72"/>
      <c r="C50" s="72"/>
      <c r="D50" s="77"/>
      <c r="E50" s="77"/>
      <c r="F50" s="77"/>
      <c r="G50" s="77"/>
      <c r="H50" s="77"/>
      <c r="I50" s="77"/>
      <c r="J50" s="77"/>
      <c r="K50" s="77"/>
      <c r="L50" s="73"/>
      <c r="M50" s="73"/>
      <c r="N50" s="11"/>
    </row>
    <row r="51" spans="1:14" ht="19.5" customHeight="1">
      <c r="A51" s="72"/>
      <c r="B51" s="72"/>
      <c r="C51" s="72"/>
      <c r="D51" s="77"/>
      <c r="E51" s="77"/>
      <c r="F51" s="77"/>
      <c r="G51" s="77"/>
      <c r="H51" s="77"/>
      <c r="I51" s="77"/>
      <c r="J51" s="77"/>
      <c r="K51" s="77"/>
      <c r="L51" s="73"/>
      <c r="M51" s="73"/>
      <c r="N51" s="11"/>
    </row>
    <row r="52" spans="1:14" ht="19.5" customHeight="1">
      <c r="A52" s="73"/>
      <c r="B52" s="72"/>
      <c r="C52" s="72"/>
      <c r="D52" s="77"/>
      <c r="E52" s="77"/>
      <c r="F52" s="77"/>
      <c r="G52" s="77"/>
      <c r="H52" s="77"/>
      <c r="I52" s="77"/>
      <c r="J52" s="77"/>
      <c r="K52" s="77"/>
      <c r="L52" s="73"/>
      <c r="M52" s="73"/>
      <c r="N52" s="11"/>
    </row>
  </sheetData>
  <sheetProtection/>
  <mergeCells count="12">
    <mergeCell ref="A3:A4"/>
    <mergeCell ref="B3:B4"/>
    <mergeCell ref="C3:C4"/>
    <mergeCell ref="D3:N3"/>
    <mergeCell ref="A1:N1"/>
    <mergeCell ref="A2:N2"/>
    <mergeCell ref="A27:N27"/>
    <mergeCell ref="A28:N28"/>
    <mergeCell ref="A29:A30"/>
    <mergeCell ref="B29:B30"/>
    <mergeCell ref="C29:C30"/>
    <mergeCell ref="D29:N2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N52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3.8515625" style="0" customWidth="1"/>
    <col min="2" max="2" width="21.8515625" style="0" customWidth="1"/>
    <col min="3" max="3" width="15.7109375" style="0" customWidth="1"/>
    <col min="4" max="10" width="6.7109375" style="0" customWidth="1"/>
    <col min="11" max="14" width="8.7109375" style="0" customWidth="1"/>
  </cols>
  <sheetData>
    <row r="1" spans="1:14" ht="15">
      <c r="A1" s="119" t="s">
        <v>39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4" ht="15.75" thickBot="1">
      <c r="A2" s="120" t="s">
        <v>307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4" ht="15.75" thickBot="1">
      <c r="A3" s="121" t="s">
        <v>0</v>
      </c>
      <c r="B3" s="121" t="s">
        <v>1</v>
      </c>
      <c r="C3" s="121" t="s">
        <v>2</v>
      </c>
      <c r="D3" s="121" t="s">
        <v>22</v>
      </c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4" ht="15.75" thickBot="1">
      <c r="A4" s="104"/>
      <c r="B4" s="104"/>
      <c r="C4" s="104"/>
      <c r="D4" s="42">
        <v>1</v>
      </c>
      <c r="E4" s="42">
        <v>2</v>
      </c>
      <c r="F4" s="42">
        <v>3</v>
      </c>
      <c r="G4" s="42"/>
      <c r="H4" s="42">
        <v>4</v>
      </c>
      <c r="I4" s="42">
        <v>5</v>
      </c>
      <c r="J4" s="42">
        <v>6</v>
      </c>
      <c r="K4" s="44" t="s">
        <v>4</v>
      </c>
      <c r="L4" s="44" t="s">
        <v>7</v>
      </c>
      <c r="M4" s="44" t="s">
        <v>6</v>
      </c>
      <c r="N4" s="44" t="s">
        <v>8</v>
      </c>
    </row>
    <row r="5" spans="1:14" ht="19.5" customHeight="1" thickBot="1">
      <c r="A5" s="8">
        <v>57</v>
      </c>
      <c r="B5" s="57" t="s">
        <v>64</v>
      </c>
      <c r="C5" s="57" t="s">
        <v>145</v>
      </c>
      <c r="D5" s="17">
        <v>5.09</v>
      </c>
      <c r="E5" s="17">
        <v>5.4</v>
      </c>
      <c r="F5" s="17">
        <v>5.13</v>
      </c>
      <c r="G5" s="17"/>
      <c r="H5" s="17" t="s">
        <v>241</v>
      </c>
      <c r="I5" s="17">
        <v>4.7</v>
      </c>
      <c r="J5" s="17">
        <v>5.47</v>
      </c>
      <c r="K5" s="17">
        <f aca="true" t="shared" si="0" ref="K5:K15">MAX(D5:J5)</f>
        <v>5.47</v>
      </c>
      <c r="L5" s="23" t="s">
        <v>251</v>
      </c>
      <c r="M5" s="3">
        <v>1</v>
      </c>
      <c r="N5" s="8">
        <v>9</v>
      </c>
    </row>
    <row r="6" spans="1:14" ht="19.5" customHeight="1" thickBot="1">
      <c r="A6" s="8">
        <v>815</v>
      </c>
      <c r="B6" s="40" t="s">
        <v>95</v>
      </c>
      <c r="C6" s="40" t="s">
        <v>91</v>
      </c>
      <c r="D6" s="17">
        <v>5.24</v>
      </c>
      <c r="E6" s="17">
        <v>5.35</v>
      </c>
      <c r="F6" s="17">
        <v>4.99</v>
      </c>
      <c r="G6" s="17"/>
      <c r="H6" s="17">
        <v>5.27</v>
      </c>
      <c r="I6" s="17">
        <v>5.28</v>
      </c>
      <c r="J6" s="17">
        <v>5.21</v>
      </c>
      <c r="K6" s="17">
        <f t="shared" si="0"/>
        <v>5.35</v>
      </c>
      <c r="L6" s="23" t="s">
        <v>251</v>
      </c>
      <c r="M6" s="13">
        <v>2</v>
      </c>
      <c r="N6" s="8">
        <v>7</v>
      </c>
    </row>
    <row r="7" spans="1:14" ht="19.5" customHeight="1" thickBot="1">
      <c r="A7" s="85">
        <v>53</v>
      </c>
      <c r="B7" s="85" t="s">
        <v>152</v>
      </c>
      <c r="C7" s="85" t="s">
        <v>44</v>
      </c>
      <c r="D7" s="17">
        <v>4.95</v>
      </c>
      <c r="E7" s="17">
        <v>4.94</v>
      </c>
      <c r="F7" s="17">
        <v>5.08</v>
      </c>
      <c r="G7" s="17"/>
      <c r="H7" s="17">
        <v>5.21</v>
      </c>
      <c r="I7" s="17">
        <v>5.21</v>
      </c>
      <c r="J7" s="17">
        <v>4.96</v>
      </c>
      <c r="K7" s="17">
        <f t="shared" si="0"/>
        <v>5.21</v>
      </c>
      <c r="L7" s="23" t="s">
        <v>251</v>
      </c>
      <c r="M7" s="13"/>
      <c r="N7" s="8"/>
    </row>
    <row r="8" spans="1:14" ht="19.5" customHeight="1" thickBot="1">
      <c r="A8" s="85">
        <v>126</v>
      </c>
      <c r="B8" s="90" t="s">
        <v>222</v>
      </c>
      <c r="C8" s="90" t="s">
        <v>145</v>
      </c>
      <c r="D8" s="17" t="s">
        <v>241</v>
      </c>
      <c r="E8" s="17">
        <v>4.86</v>
      </c>
      <c r="F8" s="17" t="s">
        <v>241</v>
      </c>
      <c r="G8" s="17"/>
      <c r="H8" s="17">
        <v>5.07</v>
      </c>
      <c r="I8" s="17" t="s">
        <v>241</v>
      </c>
      <c r="J8" s="17">
        <v>5.14</v>
      </c>
      <c r="K8" s="17">
        <f t="shared" si="0"/>
        <v>5.14</v>
      </c>
      <c r="L8" s="23" t="s">
        <v>251</v>
      </c>
      <c r="M8" s="13">
        <v>3</v>
      </c>
      <c r="N8" s="8">
        <v>6</v>
      </c>
    </row>
    <row r="9" spans="1:14" ht="19.5" customHeight="1" thickBot="1">
      <c r="A9" s="8">
        <v>118</v>
      </c>
      <c r="B9" s="102" t="s">
        <v>142</v>
      </c>
      <c r="C9" s="102" t="s">
        <v>48</v>
      </c>
      <c r="D9" s="17">
        <v>4.97</v>
      </c>
      <c r="E9" s="17">
        <v>4.96</v>
      </c>
      <c r="F9" s="17">
        <v>5.12</v>
      </c>
      <c r="G9" s="17"/>
      <c r="H9" s="17">
        <v>4.79</v>
      </c>
      <c r="I9" s="17">
        <v>5.1</v>
      </c>
      <c r="J9" s="17">
        <v>5.09</v>
      </c>
      <c r="K9" s="17">
        <f t="shared" si="0"/>
        <v>5.12</v>
      </c>
      <c r="L9" s="23" t="s">
        <v>251</v>
      </c>
      <c r="M9" s="13">
        <v>4</v>
      </c>
      <c r="N9" s="8">
        <v>5</v>
      </c>
    </row>
    <row r="10" spans="1:14" ht="19.5" customHeight="1" thickBot="1">
      <c r="A10" s="86">
        <v>114</v>
      </c>
      <c r="B10" s="90" t="s">
        <v>156</v>
      </c>
      <c r="C10" s="89" t="s">
        <v>48</v>
      </c>
      <c r="D10" s="17">
        <v>4.96</v>
      </c>
      <c r="E10" s="17">
        <v>4.76</v>
      </c>
      <c r="F10" s="17">
        <v>4.73</v>
      </c>
      <c r="G10" s="17"/>
      <c r="H10" s="17">
        <v>4.56</v>
      </c>
      <c r="I10" s="17">
        <v>4.77</v>
      </c>
      <c r="J10" s="17">
        <v>4.95</v>
      </c>
      <c r="K10" s="17">
        <f t="shared" si="0"/>
        <v>4.96</v>
      </c>
      <c r="L10" s="23" t="s">
        <v>252</v>
      </c>
      <c r="M10" s="13">
        <v>5</v>
      </c>
      <c r="N10" s="8"/>
    </row>
    <row r="11" spans="1:14" ht="19.5" customHeight="1" thickBot="1">
      <c r="A11" s="28">
        <v>127</v>
      </c>
      <c r="B11" s="89" t="s">
        <v>298</v>
      </c>
      <c r="C11" s="89" t="s">
        <v>44</v>
      </c>
      <c r="D11" s="17">
        <v>4.7</v>
      </c>
      <c r="E11" s="17">
        <v>4.93</v>
      </c>
      <c r="F11" s="17">
        <v>3.58</v>
      </c>
      <c r="G11" s="17"/>
      <c r="H11" s="17">
        <v>4.68</v>
      </c>
      <c r="I11" s="17">
        <v>4.59</v>
      </c>
      <c r="J11" s="17">
        <v>4.54</v>
      </c>
      <c r="K11" s="17">
        <f t="shared" si="0"/>
        <v>4.93</v>
      </c>
      <c r="L11" s="23" t="s">
        <v>252</v>
      </c>
      <c r="M11" s="13">
        <v>6</v>
      </c>
      <c r="N11" s="8"/>
    </row>
    <row r="12" spans="1:14" ht="19.5" customHeight="1" thickBot="1">
      <c r="A12" s="86">
        <v>353</v>
      </c>
      <c r="B12" s="86" t="s">
        <v>74</v>
      </c>
      <c r="C12" s="86" t="s">
        <v>42</v>
      </c>
      <c r="D12" s="17">
        <v>4.6</v>
      </c>
      <c r="E12" s="17" t="s">
        <v>241</v>
      </c>
      <c r="F12" s="17" t="s">
        <v>241</v>
      </c>
      <c r="G12" s="17"/>
      <c r="H12" s="17" t="s">
        <v>241</v>
      </c>
      <c r="I12" s="17">
        <v>4.5</v>
      </c>
      <c r="J12" s="17">
        <v>4.48</v>
      </c>
      <c r="K12" s="17">
        <f t="shared" si="0"/>
        <v>4.6</v>
      </c>
      <c r="L12" s="23" t="s">
        <v>252</v>
      </c>
      <c r="M12" s="13">
        <v>7</v>
      </c>
      <c r="N12" s="8">
        <v>4</v>
      </c>
    </row>
    <row r="13" spans="1:14" ht="19.5" customHeight="1" thickBot="1">
      <c r="A13" s="86">
        <v>124</v>
      </c>
      <c r="B13" s="89" t="s">
        <v>138</v>
      </c>
      <c r="C13" s="89" t="s">
        <v>48</v>
      </c>
      <c r="D13" s="17" t="s">
        <v>241</v>
      </c>
      <c r="E13" s="17">
        <v>4.4</v>
      </c>
      <c r="F13" s="17">
        <v>4.57</v>
      </c>
      <c r="G13" s="17"/>
      <c r="H13" s="17">
        <v>4.57</v>
      </c>
      <c r="I13" s="17">
        <v>4.57</v>
      </c>
      <c r="J13" s="17">
        <v>4.56</v>
      </c>
      <c r="K13" s="17">
        <f t="shared" si="0"/>
        <v>4.57</v>
      </c>
      <c r="L13" s="23" t="s">
        <v>252</v>
      </c>
      <c r="M13" s="13">
        <v>8</v>
      </c>
      <c r="N13" s="45">
        <v>3</v>
      </c>
    </row>
    <row r="14" spans="1:14" ht="19.5" customHeight="1" thickBot="1">
      <c r="A14" s="86">
        <v>119</v>
      </c>
      <c r="B14" s="102" t="s">
        <v>126</v>
      </c>
      <c r="C14" s="102" t="s">
        <v>114</v>
      </c>
      <c r="D14" s="17">
        <v>4.45</v>
      </c>
      <c r="E14" s="17">
        <v>4.49</v>
      </c>
      <c r="F14" s="17">
        <v>4.02</v>
      </c>
      <c r="G14" s="17"/>
      <c r="H14" s="17"/>
      <c r="I14" s="17"/>
      <c r="J14" s="17"/>
      <c r="K14" s="17">
        <f t="shared" si="0"/>
        <v>4.49</v>
      </c>
      <c r="L14" s="23" t="s">
        <v>252</v>
      </c>
      <c r="M14" s="13">
        <v>9</v>
      </c>
      <c r="N14" s="45"/>
    </row>
    <row r="15" spans="1:14" ht="19.5" customHeight="1" thickBot="1">
      <c r="A15" s="8">
        <v>820</v>
      </c>
      <c r="B15" s="102" t="s">
        <v>297</v>
      </c>
      <c r="C15" s="102" t="s">
        <v>114</v>
      </c>
      <c r="D15" s="17" t="s">
        <v>241</v>
      </c>
      <c r="E15" s="17">
        <v>4.13</v>
      </c>
      <c r="F15" s="17">
        <v>4.4</v>
      </c>
      <c r="G15" s="17"/>
      <c r="H15" s="17"/>
      <c r="I15" s="17"/>
      <c r="J15" s="17"/>
      <c r="K15" s="17">
        <f t="shared" si="0"/>
        <v>4.4</v>
      </c>
      <c r="L15" s="23" t="s">
        <v>252</v>
      </c>
      <c r="M15" s="13">
        <v>10</v>
      </c>
      <c r="N15" s="45"/>
    </row>
    <row r="16" spans="1:14" ht="19.5" customHeight="1" thickBot="1">
      <c r="A16" s="8"/>
      <c r="B16" s="90"/>
      <c r="C16" s="90"/>
      <c r="D16" s="17"/>
      <c r="E16" s="17"/>
      <c r="F16" s="17"/>
      <c r="G16" s="17"/>
      <c r="H16" s="17"/>
      <c r="I16" s="17"/>
      <c r="J16" s="17"/>
      <c r="K16" s="17"/>
      <c r="L16" s="23"/>
      <c r="M16" s="13"/>
      <c r="N16" s="45"/>
    </row>
    <row r="17" spans="1:14" ht="19.5" customHeight="1" thickBot="1">
      <c r="A17" s="8"/>
      <c r="B17" s="48"/>
      <c r="C17" s="48"/>
      <c r="D17" s="17"/>
      <c r="E17" s="17"/>
      <c r="F17" s="17"/>
      <c r="G17" s="17"/>
      <c r="H17" s="17"/>
      <c r="I17" s="17"/>
      <c r="J17" s="17"/>
      <c r="K17" s="17"/>
      <c r="L17" s="23"/>
      <c r="M17" s="13"/>
      <c r="N17" s="45"/>
    </row>
    <row r="18" spans="1:14" ht="19.5" customHeight="1" thickBot="1">
      <c r="A18" s="8"/>
      <c r="B18" s="51"/>
      <c r="C18" s="51"/>
      <c r="D18" s="17"/>
      <c r="E18" s="17"/>
      <c r="F18" s="17"/>
      <c r="G18" s="17"/>
      <c r="H18" s="17"/>
      <c r="I18" s="17"/>
      <c r="J18" s="17"/>
      <c r="K18" s="17"/>
      <c r="L18" s="23"/>
      <c r="M18" s="13"/>
      <c r="N18" s="45"/>
    </row>
    <row r="19" spans="1:14" ht="19.5" customHeight="1" thickBot="1">
      <c r="A19" s="8"/>
      <c r="B19" s="51"/>
      <c r="C19" s="52"/>
      <c r="D19" s="17"/>
      <c r="E19" s="17"/>
      <c r="F19" s="17"/>
      <c r="G19" s="17"/>
      <c r="H19" s="17"/>
      <c r="I19" s="17"/>
      <c r="J19" s="17"/>
      <c r="K19" s="17"/>
      <c r="L19" s="23"/>
      <c r="M19" s="13"/>
      <c r="N19" s="45"/>
    </row>
    <row r="20" spans="1:14" ht="19.5" customHeight="1" thickBot="1">
      <c r="A20" s="8"/>
      <c r="B20" s="51"/>
      <c r="C20" s="52"/>
      <c r="D20" s="17"/>
      <c r="E20" s="17"/>
      <c r="F20" s="17"/>
      <c r="G20" s="17"/>
      <c r="H20" s="17"/>
      <c r="I20" s="17"/>
      <c r="J20" s="17"/>
      <c r="K20" s="17"/>
      <c r="L20" s="23"/>
      <c r="M20" s="13"/>
      <c r="N20" s="45"/>
    </row>
    <row r="21" spans="1:14" ht="19.5" customHeight="1" thickBot="1">
      <c r="A21" s="31"/>
      <c r="B21" s="52"/>
      <c r="C21" s="52"/>
      <c r="D21" s="17"/>
      <c r="E21" s="17"/>
      <c r="F21" s="17"/>
      <c r="G21" s="17"/>
      <c r="H21" s="17"/>
      <c r="I21" s="17"/>
      <c r="J21" s="17"/>
      <c r="K21" s="17"/>
      <c r="L21" s="23"/>
      <c r="M21" s="13"/>
      <c r="N21" s="45"/>
    </row>
    <row r="22" spans="1:14" ht="19.5" customHeight="1" thickBot="1">
      <c r="A22" s="31"/>
      <c r="B22" s="57"/>
      <c r="C22" s="57"/>
      <c r="D22" s="17"/>
      <c r="E22" s="17"/>
      <c r="F22" s="17"/>
      <c r="G22" s="17"/>
      <c r="H22" s="17"/>
      <c r="I22" s="17"/>
      <c r="J22" s="17"/>
      <c r="K22" s="17"/>
      <c r="L22" s="23"/>
      <c r="M22" s="13"/>
      <c r="N22" s="45"/>
    </row>
    <row r="23" spans="1:14" ht="19.5" customHeight="1" thickBot="1">
      <c r="A23" s="8"/>
      <c r="B23" s="31"/>
      <c r="C23" s="31"/>
      <c r="D23" s="17"/>
      <c r="E23" s="17"/>
      <c r="F23" s="17"/>
      <c r="G23" s="17"/>
      <c r="H23" s="17"/>
      <c r="I23" s="17"/>
      <c r="J23" s="17"/>
      <c r="K23" s="17"/>
      <c r="L23" s="23"/>
      <c r="M23" s="13"/>
      <c r="N23" s="45"/>
    </row>
    <row r="24" spans="1:14" ht="19.5" customHeight="1" thickBot="1">
      <c r="A24" s="8"/>
      <c r="B24" s="31"/>
      <c r="C24" s="31"/>
      <c r="D24" s="17"/>
      <c r="E24" s="17"/>
      <c r="F24" s="17"/>
      <c r="G24" s="17"/>
      <c r="H24" s="17"/>
      <c r="I24" s="17"/>
      <c r="J24" s="17"/>
      <c r="K24" s="17"/>
      <c r="L24" s="3"/>
      <c r="M24" s="13"/>
      <c r="N24" s="45"/>
    </row>
    <row r="25" spans="1:14" ht="19.5" customHeight="1" thickBot="1">
      <c r="A25" s="8"/>
      <c r="B25" s="22"/>
      <c r="C25" s="22"/>
      <c r="D25" s="17"/>
      <c r="E25" s="17"/>
      <c r="F25" s="17"/>
      <c r="G25" s="17"/>
      <c r="H25" s="17"/>
      <c r="I25" s="17"/>
      <c r="J25" s="17"/>
      <c r="K25" s="17"/>
      <c r="L25" s="3"/>
      <c r="M25" s="13"/>
      <c r="N25" s="3"/>
    </row>
    <row r="26" spans="1:14" ht="19.5" customHeight="1">
      <c r="A26" s="5"/>
      <c r="B26" s="9"/>
      <c r="C26" s="9"/>
      <c r="D26" s="19"/>
      <c r="E26" s="19"/>
      <c r="F26" s="19"/>
      <c r="G26" s="19"/>
      <c r="H26" s="19"/>
      <c r="I26" s="19"/>
      <c r="J26" s="19"/>
      <c r="K26" s="19"/>
      <c r="L26" s="5"/>
      <c r="M26" s="5"/>
      <c r="N26" s="5"/>
    </row>
    <row r="27" spans="1:14" ht="15">
      <c r="A27" s="119" t="s">
        <v>39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</row>
    <row r="28" spans="1:14" ht="15.75" thickBot="1">
      <c r="A28" s="120" t="s">
        <v>307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</row>
    <row r="29" spans="1:14" ht="15.75" thickBot="1">
      <c r="A29" s="121" t="s">
        <v>0</v>
      </c>
      <c r="B29" s="121" t="s">
        <v>1</v>
      </c>
      <c r="C29" s="121" t="s">
        <v>2</v>
      </c>
      <c r="D29" s="121" t="s">
        <v>23</v>
      </c>
      <c r="E29" s="121"/>
      <c r="F29" s="121"/>
      <c r="G29" s="121"/>
      <c r="H29" s="121"/>
      <c r="I29" s="121"/>
      <c r="J29" s="121"/>
      <c r="K29" s="121"/>
      <c r="L29" s="121"/>
      <c r="M29" s="121"/>
      <c r="N29" s="121"/>
    </row>
    <row r="30" spans="1:14" ht="15.75" thickBot="1">
      <c r="A30" s="104"/>
      <c r="B30" s="104"/>
      <c r="C30" s="104"/>
      <c r="D30" s="42">
        <v>1</v>
      </c>
      <c r="E30" s="42">
        <v>2</v>
      </c>
      <c r="F30" s="42">
        <v>3</v>
      </c>
      <c r="G30" s="42"/>
      <c r="H30" s="42">
        <v>4</v>
      </c>
      <c r="I30" s="42">
        <v>5</v>
      </c>
      <c r="J30" s="42">
        <v>6</v>
      </c>
      <c r="K30" s="44" t="s">
        <v>4</v>
      </c>
      <c r="L30" s="44" t="s">
        <v>7</v>
      </c>
      <c r="M30" s="44" t="s">
        <v>6</v>
      </c>
      <c r="N30" s="44" t="s">
        <v>8</v>
      </c>
    </row>
    <row r="31" spans="1:14" ht="19.5" customHeight="1" thickBot="1">
      <c r="A31" s="8">
        <v>55</v>
      </c>
      <c r="B31" s="40" t="s">
        <v>55</v>
      </c>
      <c r="C31" s="90" t="s">
        <v>146</v>
      </c>
      <c r="D31" s="17">
        <v>4.1</v>
      </c>
      <c r="E31" s="17">
        <v>4.25</v>
      </c>
      <c r="F31" s="17">
        <v>4.22</v>
      </c>
      <c r="G31" s="17"/>
      <c r="H31" s="17">
        <v>3.95</v>
      </c>
      <c r="I31" s="17" t="s">
        <v>241</v>
      </c>
      <c r="J31" s="17">
        <v>4.01</v>
      </c>
      <c r="K31" s="17">
        <f aca="true" t="shared" si="1" ref="K31:K45">MAX(D31:J31)</f>
        <v>4.25</v>
      </c>
      <c r="L31" s="23" t="s">
        <v>251</v>
      </c>
      <c r="M31" s="3">
        <v>1</v>
      </c>
      <c r="N31" s="8">
        <v>9</v>
      </c>
    </row>
    <row r="32" spans="1:14" ht="19.5" customHeight="1" thickBot="1">
      <c r="A32" s="84">
        <v>109</v>
      </c>
      <c r="B32" s="84" t="s">
        <v>120</v>
      </c>
      <c r="C32" s="90" t="s">
        <v>114</v>
      </c>
      <c r="D32" s="17">
        <v>4.06</v>
      </c>
      <c r="E32" s="17">
        <v>4.18</v>
      </c>
      <c r="F32" s="17">
        <v>4.04</v>
      </c>
      <c r="G32" s="17"/>
      <c r="H32" s="17">
        <v>4.02</v>
      </c>
      <c r="I32" s="17">
        <v>4.03</v>
      </c>
      <c r="J32" s="17">
        <v>4.02</v>
      </c>
      <c r="K32" s="17">
        <f t="shared" si="1"/>
        <v>4.18</v>
      </c>
      <c r="L32" s="23" t="s">
        <v>252</v>
      </c>
      <c r="M32" s="13">
        <v>2</v>
      </c>
      <c r="N32" s="8">
        <v>7</v>
      </c>
    </row>
    <row r="33" spans="1:14" ht="19.5" customHeight="1" thickBot="1">
      <c r="A33" s="8">
        <v>357</v>
      </c>
      <c r="B33" s="45" t="s">
        <v>75</v>
      </c>
      <c r="C33" s="90" t="s">
        <v>42</v>
      </c>
      <c r="D33" s="17">
        <v>4.06</v>
      </c>
      <c r="E33" s="17">
        <v>3.8</v>
      </c>
      <c r="F33" s="17">
        <v>3.87</v>
      </c>
      <c r="G33" s="17"/>
      <c r="H33" s="17">
        <v>3.71</v>
      </c>
      <c r="I33" s="17">
        <v>4.11</v>
      </c>
      <c r="J33" s="17">
        <v>4.02</v>
      </c>
      <c r="K33" s="17">
        <f t="shared" si="1"/>
        <v>4.11</v>
      </c>
      <c r="L33" s="23" t="s">
        <v>252</v>
      </c>
      <c r="M33" s="13">
        <v>3</v>
      </c>
      <c r="N33" s="8">
        <v>6</v>
      </c>
    </row>
    <row r="34" spans="1:14" ht="19.5" customHeight="1" thickBot="1">
      <c r="A34" s="8">
        <v>113</v>
      </c>
      <c r="B34" s="84" t="s">
        <v>159</v>
      </c>
      <c r="C34" s="90" t="s">
        <v>114</v>
      </c>
      <c r="D34" s="17" t="s">
        <v>241</v>
      </c>
      <c r="E34" s="17" t="s">
        <v>241</v>
      </c>
      <c r="F34" s="17">
        <v>4.03</v>
      </c>
      <c r="G34" s="17"/>
      <c r="H34" s="17">
        <v>4.1</v>
      </c>
      <c r="I34" s="17" t="s">
        <v>241</v>
      </c>
      <c r="J34" s="17">
        <v>4.1</v>
      </c>
      <c r="K34" s="17">
        <f t="shared" si="1"/>
        <v>4.1</v>
      </c>
      <c r="L34" s="23" t="s">
        <v>252</v>
      </c>
      <c r="M34" s="23">
        <v>4</v>
      </c>
      <c r="N34" s="8"/>
    </row>
    <row r="35" spans="1:14" ht="19.5" customHeight="1" thickBot="1">
      <c r="A35" s="84">
        <v>70</v>
      </c>
      <c r="B35" s="84" t="s">
        <v>59</v>
      </c>
      <c r="C35" s="84" t="s">
        <v>145</v>
      </c>
      <c r="D35" s="17">
        <v>4.03</v>
      </c>
      <c r="E35" s="17">
        <v>4.07</v>
      </c>
      <c r="F35" s="17">
        <v>3.45</v>
      </c>
      <c r="G35" s="17"/>
      <c r="H35" s="17">
        <v>3.38</v>
      </c>
      <c r="I35" s="17">
        <v>3.64</v>
      </c>
      <c r="J35" s="17" t="s">
        <v>241</v>
      </c>
      <c r="K35" s="17">
        <f t="shared" si="1"/>
        <v>4.07</v>
      </c>
      <c r="L35" s="23" t="s">
        <v>252</v>
      </c>
      <c r="M35" s="13">
        <v>5</v>
      </c>
      <c r="N35" s="8">
        <v>5</v>
      </c>
    </row>
    <row r="36" spans="1:14" ht="19.5" customHeight="1" thickBot="1">
      <c r="A36" s="84">
        <v>63</v>
      </c>
      <c r="B36" s="84" t="s">
        <v>60</v>
      </c>
      <c r="C36" s="84" t="s">
        <v>146</v>
      </c>
      <c r="D36" s="17">
        <v>3.8</v>
      </c>
      <c r="E36" s="17">
        <v>4.06</v>
      </c>
      <c r="F36" s="17">
        <v>3.79</v>
      </c>
      <c r="G36" s="17"/>
      <c r="H36" s="17">
        <v>3.73</v>
      </c>
      <c r="I36" s="17">
        <v>3.98</v>
      </c>
      <c r="J36" s="17">
        <v>3.83</v>
      </c>
      <c r="K36" s="17">
        <f t="shared" si="1"/>
        <v>4.06</v>
      </c>
      <c r="L36" s="23" t="s">
        <v>252</v>
      </c>
      <c r="M36" s="13">
        <v>6</v>
      </c>
      <c r="N36" s="8">
        <v>4</v>
      </c>
    </row>
    <row r="37" spans="1:14" ht="19.5" customHeight="1" thickBot="1">
      <c r="A37" s="8"/>
      <c r="B37" s="48" t="s">
        <v>302</v>
      </c>
      <c r="C37" s="52" t="s">
        <v>114</v>
      </c>
      <c r="D37" s="17">
        <v>4.04</v>
      </c>
      <c r="E37" s="17">
        <v>3.99</v>
      </c>
      <c r="F37" s="17">
        <v>3.86</v>
      </c>
      <c r="G37" s="17"/>
      <c r="H37" s="17">
        <v>4.05</v>
      </c>
      <c r="I37" s="17">
        <v>3.98</v>
      </c>
      <c r="J37" s="17" t="s">
        <v>241</v>
      </c>
      <c r="K37" s="17">
        <f t="shared" si="1"/>
        <v>4.05</v>
      </c>
      <c r="L37" s="23" t="s">
        <v>252</v>
      </c>
      <c r="M37" s="13">
        <v>7</v>
      </c>
      <c r="N37" s="8"/>
    </row>
    <row r="38" spans="1:14" ht="19.5" customHeight="1" thickBot="1">
      <c r="A38" s="8"/>
      <c r="B38" s="86" t="s">
        <v>301</v>
      </c>
      <c r="C38" s="86" t="s">
        <v>114</v>
      </c>
      <c r="D38" s="17" t="s">
        <v>241</v>
      </c>
      <c r="E38" s="17">
        <v>3.85</v>
      </c>
      <c r="F38" s="17">
        <v>4</v>
      </c>
      <c r="G38" s="17"/>
      <c r="H38" s="17"/>
      <c r="I38" s="17"/>
      <c r="J38" s="17"/>
      <c r="K38" s="17">
        <f t="shared" si="1"/>
        <v>4</v>
      </c>
      <c r="L38" s="23" t="s">
        <v>252</v>
      </c>
      <c r="M38" s="13">
        <v>8</v>
      </c>
      <c r="N38" s="8"/>
    </row>
    <row r="39" spans="1:14" ht="19.5" customHeight="1" thickBot="1">
      <c r="A39" s="86">
        <v>371</v>
      </c>
      <c r="B39" s="102" t="s">
        <v>73</v>
      </c>
      <c r="C39" s="102" t="s">
        <v>42</v>
      </c>
      <c r="D39" s="17" t="s">
        <v>241</v>
      </c>
      <c r="E39" s="17">
        <v>3.92</v>
      </c>
      <c r="F39" s="17">
        <v>3.76</v>
      </c>
      <c r="G39" s="17"/>
      <c r="H39" s="17"/>
      <c r="I39" s="17"/>
      <c r="J39" s="17"/>
      <c r="K39" s="17">
        <f t="shared" si="1"/>
        <v>3.92</v>
      </c>
      <c r="L39" s="23" t="s">
        <v>252</v>
      </c>
      <c r="M39" s="13">
        <v>9</v>
      </c>
      <c r="N39" s="45">
        <v>3</v>
      </c>
    </row>
    <row r="40" spans="1:14" ht="19.5" customHeight="1" thickBot="1">
      <c r="A40" s="8">
        <v>69</v>
      </c>
      <c r="B40" s="90" t="s">
        <v>257</v>
      </c>
      <c r="C40" s="86" t="s">
        <v>145</v>
      </c>
      <c r="D40" s="17">
        <v>3.82</v>
      </c>
      <c r="E40" s="17">
        <v>3.7</v>
      </c>
      <c r="F40" s="17">
        <v>3.56</v>
      </c>
      <c r="G40" s="17"/>
      <c r="H40" s="17"/>
      <c r="I40" s="17"/>
      <c r="J40" s="17"/>
      <c r="K40" s="17">
        <f t="shared" si="1"/>
        <v>3.82</v>
      </c>
      <c r="L40" s="23" t="s">
        <v>252</v>
      </c>
      <c r="M40" s="13">
        <v>10</v>
      </c>
      <c r="N40" s="45"/>
    </row>
    <row r="41" spans="1:14" ht="19.5" customHeight="1" thickBot="1">
      <c r="A41" s="31">
        <v>802</v>
      </c>
      <c r="B41" s="102" t="s">
        <v>304</v>
      </c>
      <c r="C41" s="90" t="s">
        <v>91</v>
      </c>
      <c r="D41" s="17">
        <v>3.68</v>
      </c>
      <c r="E41" s="17">
        <v>3.49</v>
      </c>
      <c r="F41" s="17">
        <v>3.33</v>
      </c>
      <c r="G41" s="17"/>
      <c r="H41" s="17"/>
      <c r="I41" s="17"/>
      <c r="J41" s="17"/>
      <c r="K41" s="17">
        <f t="shared" si="1"/>
        <v>3.68</v>
      </c>
      <c r="L41" s="23" t="s">
        <v>253</v>
      </c>
      <c r="M41" s="13">
        <v>11</v>
      </c>
      <c r="N41" s="45"/>
    </row>
    <row r="42" spans="1:14" ht="19.5" customHeight="1" thickBot="1">
      <c r="A42" s="8">
        <v>111</v>
      </c>
      <c r="B42" s="102" t="s">
        <v>299</v>
      </c>
      <c r="C42" s="102" t="s">
        <v>44</v>
      </c>
      <c r="D42" s="17" t="s">
        <v>241</v>
      </c>
      <c r="E42" s="17">
        <v>3.54</v>
      </c>
      <c r="F42" s="17">
        <v>3.4</v>
      </c>
      <c r="G42" s="17"/>
      <c r="H42" s="17"/>
      <c r="I42" s="17"/>
      <c r="J42" s="17"/>
      <c r="K42" s="17">
        <f t="shared" si="1"/>
        <v>3.54</v>
      </c>
      <c r="L42" s="23" t="s">
        <v>253</v>
      </c>
      <c r="M42" s="13">
        <v>12</v>
      </c>
      <c r="N42" s="45"/>
    </row>
    <row r="43" spans="1:14" ht="19.5" customHeight="1" thickBot="1">
      <c r="A43" s="8"/>
      <c r="B43" s="102" t="s">
        <v>300</v>
      </c>
      <c r="C43" s="102" t="s">
        <v>44</v>
      </c>
      <c r="D43" s="17" t="s">
        <v>241</v>
      </c>
      <c r="E43" s="17">
        <v>3.39</v>
      </c>
      <c r="F43" s="17">
        <v>3.18</v>
      </c>
      <c r="G43" s="17"/>
      <c r="H43" s="17"/>
      <c r="I43" s="17"/>
      <c r="J43" s="17"/>
      <c r="K43" s="17">
        <f t="shared" si="1"/>
        <v>3.39</v>
      </c>
      <c r="L43" s="3"/>
      <c r="M43" s="13">
        <v>13</v>
      </c>
      <c r="N43" s="45"/>
    </row>
    <row r="44" spans="1:14" ht="19.5" customHeight="1" thickBot="1">
      <c r="A44" s="8">
        <v>67</v>
      </c>
      <c r="B44" s="102" t="s">
        <v>305</v>
      </c>
      <c r="C44" s="102" t="s">
        <v>145</v>
      </c>
      <c r="D44" s="17" t="s">
        <v>241</v>
      </c>
      <c r="E44" s="17" t="s">
        <v>241</v>
      </c>
      <c r="F44" s="17" t="s">
        <v>241</v>
      </c>
      <c r="G44" s="17"/>
      <c r="H44" s="17"/>
      <c r="I44" s="17"/>
      <c r="J44" s="17"/>
      <c r="K44" s="17">
        <f t="shared" si="1"/>
        <v>0</v>
      </c>
      <c r="L44" s="3"/>
      <c r="M44" s="13">
        <v>14</v>
      </c>
      <c r="N44" s="45"/>
    </row>
    <row r="45" spans="1:14" ht="19.5" customHeight="1" thickBot="1">
      <c r="A45" s="89"/>
      <c r="B45" s="102" t="s">
        <v>303</v>
      </c>
      <c r="C45" s="102" t="s">
        <v>114</v>
      </c>
      <c r="D45" s="17">
        <v>4.17</v>
      </c>
      <c r="E45" s="17">
        <v>4.32</v>
      </c>
      <c r="F45" s="17">
        <v>4.35</v>
      </c>
      <c r="G45" s="17"/>
      <c r="H45" s="17">
        <v>4.5</v>
      </c>
      <c r="I45" s="17" t="s">
        <v>241</v>
      </c>
      <c r="J45" s="17">
        <v>4.41</v>
      </c>
      <c r="K45" s="17">
        <f t="shared" si="1"/>
        <v>4.5</v>
      </c>
      <c r="L45" s="23" t="s">
        <v>251</v>
      </c>
      <c r="M45" s="23"/>
      <c r="N45" s="89"/>
    </row>
    <row r="46" spans="1:14" ht="19.5" customHeight="1" thickBot="1">
      <c r="A46" s="89"/>
      <c r="B46" s="89"/>
      <c r="C46" s="89"/>
      <c r="D46" s="17"/>
      <c r="E46" s="17"/>
      <c r="F46" s="17"/>
      <c r="G46" s="17"/>
      <c r="H46" s="17"/>
      <c r="I46" s="17"/>
      <c r="J46" s="17"/>
      <c r="K46" s="17"/>
      <c r="L46" s="23"/>
      <c r="M46" s="23"/>
      <c r="N46" s="89"/>
    </row>
    <row r="47" spans="1:14" ht="19.5" customHeight="1" thickBot="1">
      <c r="A47" s="89"/>
      <c r="B47" s="89"/>
      <c r="C47" s="89"/>
      <c r="D47" s="17"/>
      <c r="E47" s="17"/>
      <c r="F47" s="17"/>
      <c r="G47" s="17"/>
      <c r="H47" s="17"/>
      <c r="I47" s="17"/>
      <c r="J47" s="17"/>
      <c r="K47" s="17"/>
      <c r="L47" s="23"/>
      <c r="M47" s="23"/>
      <c r="N47" s="23"/>
    </row>
    <row r="48" spans="1:14" ht="19.5" customHeight="1">
      <c r="A48" s="72"/>
      <c r="B48" s="72"/>
      <c r="C48" s="72"/>
      <c r="D48" s="77"/>
      <c r="E48" s="77"/>
      <c r="F48" s="77"/>
      <c r="G48" s="77"/>
      <c r="H48" s="77"/>
      <c r="I48" s="77"/>
      <c r="J48" s="77"/>
      <c r="K48" s="77"/>
      <c r="L48" s="73"/>
      <c r="M48" s="73"/>
      <c r="N48" s="73"/>
    </row>
    <row r="49" spans="1:14" ht="19.5" customHeight="1">
      <c r="A49" s="72"/>
      <c r="B49" s="72"/>
      <c r="C49" s="72"/>
      <c r="D49" s="77"/>
      <c r="E49" s="77"/>
      <c r="F49" s="77"/>
      <c r="G49" s="77"/>
      <c r="H49" s="77"/>
      <c r="I49" s="77"/>
      <c r="J49" s="77"/>
      <c r="K49" s="77"/>
      <c r="L49" s="73"/>
      <c r="M49" s="73"/>
      <c r="N49" s="73"/>
    </row>
    <row r="50" spans="1:14" ht="19.5" customHeight="1">
      <c r="A50" s="72"/>
      <c r="B50" s="72"/>
      <c r="C50" s="72"/>
      <c r="D50" s="77"/>
      <c r="E50" s="77"/>
      <c r="F50" s="77"/>
      <c r="G50" s="77"/>
      <c r="H50" s="77"/>
      <c r="I50" s="77"/>
      <c r="J50" s="77"/>
      <c r="K50" s="77"/>
      <c r="L50" s="73"/>
      <c r="M50" s="73"/>
      <c r="N50" s="73"/>
    </row>
    <row r="51" spans="1:14" ht="19.5" customHeight="1">
      <c r="A51" s="72"/>
      <c r="B51" s="72"/>
      <c r="C51" s="72"/>
      <c r="D51" s="77"/>
      <c r="E51" s="77"/>
      <c r="F51" s="77"/>
      <c r="G51" s="77"/>
      <c r="H51" s="77"/>
      <c r="I51" s="77"/>
      <c r="J51" s="77"/>
      <c r="K51" s="77"/>
      <c r="L51" s="73"/>
      <c r="M51" s="73"/>
      <c r="N51" s="73"/>
    </row>
    <row r="52" spans="1:14" ht="19.5" customHeight="1">
      <c r="A52" s="73"/>
      <c r="B52" s="72"/>
      <c r="C52" s="72"/>
      <c r="D52" s="77"/>
      <c r="E52" s="77"/>
      <c r="F52" s="77"/>
      <c r="G52" s="77"/>
      <c r="H52" s="77"/>
      <c r="I52" s="77"/>
      <c r="J52" s="77"/>
      <c r="K52" s="77"/>
      <c r="L52" s="73"/>
      <c r="M52" s="73"/>
      <c r="N52" s="73"/>
    </row>
  </sheetData>
  <sheetProtection/>
  <mergeCells count="12">
    <mergeCell ref="A1:N1"/>
    <mergeCell ref="A2:N2"/>
    <mergeCell ref="A3:A4"/>
    <mergeCell ref="B3:B4"/>
    <mergeCell ref="C3:C4"/>
    <mergeCell ref="D3:N3"/>
    <mergeCell ref="A27:N27"/>
    <mergeCell ref="A28:N28"/>
    <mergeCell ref="A29:A30"/>
    <mergeCell ref="B29:B30"/>
    <mergeCell ref="C29:C30"/>
    <mergeCell ref="D29:N2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N63"/>
  <sheetViews>
    <sheetView zoomScalePageLayoutView="0" workbookViewId="0" topLeftCell="A18">
      <selection activeCell="E21" sqref="E21"/>
    </sheetView>
  </sheetViews>
  <sheetFormatPr defaultColWidth="9.140625" defaultRowHeight="15"/>
  <cols>
    <col min="1" max="1" width="4.28125" style="0" customWidth="1"/>
    <col min="2" max="2" width="23.140625" style="0" customWidth="1"/>
    <col min="3" max="3" width="14.7109375" style="0" customWidth="1"/>
    <col min="4" max="10" width="6.7109375" style="0" customWidth="1"/>
    <col min="11" max="14" width="8.7109375" style="0" customWidth="1"/>
  </cols>
  <sheetData>
    <row r="1" spans="1:14" ht="15">
      <c r="A1" s="119" t="s">
        <v>39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4" ht="15.75" thickBot="1">
      <c r="A2" s="120" t="s">
        <v>307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4" ht="15.75" thickBot="1">
      <c r="A3" s="121" t="s">
        <v>0</v>
      </c>
      <c r="B3" s="121" t="s">
        <v>1</v>
      </c>
      <c r="C3" s="121" t="s">
        <v>2</v>
      </c>
      <c r="D3" s="121" t="s">
        <v>24</v>
      </c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4" ht="15.75" thickBot="1">
      <c r="A4" s="104"/>
      <c r="B4" s="104"/>
      <c r="C4" s="104"/>
      <c r="D4" s="42">
        <v>1</v>
      </c>
      <c r="E4" s="42">
        <v>2</v>
      </c>
      <c r="F4" s="42">
        <v>3</v>
      </c>
      <c r="G4" s="42"/>
      <c r="H4" s="42">
        <v>4</v>
      </c>
      <c r="I4" s="42">
        <v>5</v>
      </c>
      <c r="J4" s="42">
        <v>6</v>
      </c>
      <c r="K4" s="44" t="s">
        <v>4</v>
      </c>
      <c r="L4" s="44" t="s">
        <v>7</v>
      </c>
      <c r="M4" s="44" t="s">
        <v>6</v>
      </c>
      <c r="N4" s="44" t="s">
        <v>8</v>
      </c>
    </row>
    <row r="5" spans="1:14" ht="19.5" customHeight="1" thickBot="1">
      <c r="A5" s="84">
        <v>102</v>
      </c>
      <c r="B5" s="84" t="s">
        <v>115</v>
      </c>
      <c r="C5" s="84" t="s">
        <v>114</v>
      </c>
      <c r="D5" s="17">
        <v>13.22</v>
      </c>
      <c r="E5" s="17"/>
      <c r="F5" s="17"/>
      <c r="G5" s="17"/>
      <c r="H5" s="17">
        <v>13.13</v>
      </c>
      <c r="I5" s="17" t="s">
        <v>241</v>
      </c>
      <c r="J5" s="17">
        <v>13.52</v>
      </c>
      <c r="K5" s="17">
        <f aca="true" t="shared" si="0" ref="K5:K18">MAX(D5:J5)</f>
        <v>13.52</v>
      </c>
      <c r="L5" s="23" t="s">
        <v>250</v>
      </c>
      <c r="M5" s="13">
        <f>RANK(K5,$K$5:$K$18,0)</f>
        <v>1</v>
      </c>
      <c r="N5" s="8">
        <v>9</v>
      </c>
    </row>
    <row r="6" spans="1:14" ht="19.5" customHeight="1" thickBot="1">
      <c r="A6" s="8">
        <v>65</v>
      </c>
      <c r="B6" s="84" t="s">
        <v>67</v>
      </c>
      <c r="C6" s="90" t="s">
        <v>146</v>
      </c>
      <c r="D6" s="17">
        <v>11.34</v>
      </c>
      <c r="E6" s="17"/>
      <c r="F6" s="17"/>
      <c r="G6" s="17"/>
      <c r="H6" s="17">
        <v>11.23</v>
      </c>
      <c r="I6" s="17">
        <v>12.3</v>
      </c>
      <c r="J6" s="17">
        <v>11.24</v>
      </c>
      <c r="K6" s="17">
        <f t="shared" si="0"/>
        <v>12.3</v>
      </c>
      <c r="L6" s="23" t="s">
        <v>250</v>
      </c>
      <c r="M6" s="23">
        <f>RANK(K6,$K$5:$K$18,0)</f>
        <v>2</v>
      </c>
      <c r="N6" s="8">
        <v>7</v>
      </c>
    </row>
    <row r="7" spans="1:14" ht="19.5" customHeight="1" thickBot="1">
      <c r="A7" s="8">
        <v>458</v>
      </c>
      <c r="B7" s="52" t="s">
        <v>111</v>
      </c>
      <c r="C7" s="51" t="s">
        <v>91</v>
      </c>
      <c r="D7" s="17">
        <v>11.72</v>
      </c>
      <c r="E7" s="17"/>
      <c r="F7" s="17"/>
      <c r="G7" s="17"/>
      <c r="H7" s="17"/>
      <c r="I7" s="17"/>
      <c r="J7" s="17"/>
      <c r="K7" s="17">
        <f t="shared" si="0"/>
        <v>11.72</v>
      </c>
      <c r="L7" s="3" t="s">
        <v>251</v>
      </c>
      <c r="M7" s="23"/>
      <c r="N7" s="8"/>
    </row>
    <row r="8" spans="1:14" ht="19.5" customHeight="1" thickBot="1">
      <c r="A8" s="85">
        <v>106</v>
      </c>
      <c r="B8" s="85" t="s">
        <v>158</v>
      </c>
      <c r="C8" s="85" t="s">
        <v>114</v>
      </c>
      <c r="D8" s="17">
        <v>10.94</v>
      </c>
      <c r="E8" s="17"/>
      <c r="F8" s="17"/>
      <c r="G8" s="17"/>
      <c r="H8" s="17">
        <v>10.62</v>
      </c>
      <c r="I8" s="17">
        <v>10.63</v>
      </c>
      <c r="J8" s="17">
        <v>11.25</v>
      </c>
      <c r="K8" s="17">
        <f t="shared" si="0"/>
        <v>11.25</v>
      </c>
      <c r="L8" s="23" t="s">
        <v>251</v>
      </c>
      <c r="M8" s="23">
        <v>3</v>
      </c>
      <c r="N8" s="85"/>
    </row>
    <row r="9" spans="1:14" ht="19.5" customHeight="1" thickBot="1">
      <c r="A9" s="85">
        <v>121</v>
      </c>
      <c r="B9" s="85" t="s">
        <v>128</v>
      </c>
      <c r="C9" s="85" t="s">
        <v>114</v>
      </c>
      <c r="D9" s="17">
        <v>9.14</v>
      </c>
      <c r="E9" s="17"/>
      <c r="F9" s="17"/>
      <c r="G9" s="17"/>
      <c r="H9" s="17">
        <v>8.52</v>
      </c>
      <c r="I9" s="17">
        <v>8.46</v>
      </c>
      <c r="J9" s="17">
        <v>8.25</v>
      </c>
      <c r="K9" s="17">
        <f t="shared" si="0"/>
        <v>9.14</v>
      </c>
      <c r="L9" s="23"/>
      <c r="M9" s="23">
        <v>4</v>
      </c>
      <c r="N9" s="85"/>
    </row>
    <row r="10" spans="1:14" ht="19.5" customHeight="1" thickBot="1">
      <c r="A10" s="85">
        <v>405</v>
      </c>
      <c r="B10" s="86" t="s">
        <v>164</v>
      </c>
      <c r="C10" s="86" t="s">
        <v>47</v>
      </c>
      <c r="D10" s="17">
        <v>9.1</v>
      </c>
      <c r="E10" s="17"/>
      <c r="F10" s="17"/>
      <c r="G10" s="17"/>
      <c r="H10" s="17"/>
      <c r="I10" s="17"/>
      <c r="J10" s="17"/>
      <c r="K10" s="17">
        <f t="shared" si="0"/>
        <v>9.1</v>
      </c>
      <c r="L10" s="23"/>
      <c r="M10" s="23">
        <v>5</v>
      </c>
      <c r="N10" s="85"/>
    </row>
    <row r="11" spans="1:14" ht="19.5" customHeight="1" thickBot="1">
      <c r="A11" s="85">
        <v>67</v>
      </c>
      <c r="B11" s="90" t="s">
        <v>63</v>
      </c>
      <c r="C11" s="102" t="s">
        <v>145</v>
      </c>
      <c r="D11" s="17">
        <v>8.98</v>
      </c>
      <c r="E11" s="17"/>
      <c r="F11" s="17"/>
      <c r="G11" s="17"/>
      <c r="H11" s="17">
        <v>8.36</v>
      </c>
      <c r="I11" s="17">
        <v>8.85</v>
      </c>
      <c r="J11" s="17">
        <v>8.75</v>
      </c>
      <c r="K11" s="17">
        <f t="shared" si="0"/>
        <v>8.98</v>
      </c>
      <c r="L11" s="23"/>
      <c r="M11" s="23">
        <v>6</v>
      </c>
      <c r="N11" s="85">
        <v>6</v>
      </c>
    </row>
    <row r="12" spans="1:14" ht="19.5" customHeight="1" thickBot="1">
      <c r="A12" s="85">
        <v>110</v>
      </c>
      <c r="B12" s="86" t="s">
        <v>121</v>
      </c>
      <c r="C12" s="86" t="s">
        <v>114</v>
      </c>
      <c r="D12" s="17">
        <v>8.72</v>
      </c>
      <c r="E12" s="17"/>
      <c r="F12" s="17"/>
      <c r="G12" s="17"/>
      <c r="H12" s="17" t="s">
        <v>241</v>
      </c>
      <c r="I12" s="17" t="s">
        <v>241</v>
      </c>
      <c r="J12" s="17">
        <v>8.32</v>
      </c>
      <c r="K12" s="17">
        <f t="shared" si="0"/>
        <v>8.72</v>
      </c>
      <c r="L12" s="23"/>
      <c r="M12" s="23">
        <v>7</v>
      </c>
      <c r="N12" s="85"/>
    </row>
    <row r="13" spans="1:14" ht="19.5" customHeight="1" thickBot="1">
      <c r="A13" s="85">
        <v>361</v>
      </c>
      <c r="B13" s="86" t="s">
        <v>71</v>
      </c>
      <c r="C13" s="86" t="s">
        <v>42</v>
      </c>
      <c r="D13" s="17">
        <v>8.59</v>
      </c>
      <c r="E13" s="17"/>
      <c r="F13" s="17"/>
      <c r="G13" s="17"/>
      <c r="H13" s="17">
        <v>8.33</v>
      </c>
      <c r="I13" s="17" t="s">
        <v>241</v>
      </c>
      <c r="J13" s="17">
        <v>7.86</v>
      </c>
      <c r="K13" s="17">
        <f t="shared" si="0"/>
        <v>8.59</v>
      </c>
      <c r="L13" s="23"/>
      <c r="M13" s="23">
        <v>8</v>
      </c>
      <c r="N13" s="85">
        <v>5</v>
      </c>
    </row>
    <row r="14" spans="1:14" ht="19.5" customHeight="1" thickBot="1">
      <c r="A14" s="85">
        <v>120</v>
      </c>
      <c r="B14" s="86" t="s">
        <v>127</v>
      </c>
      <c r="C14" s="86" t="s">
        <v>114</v>
      </c>
      <c r="D14" s="17">
        <v>8.45</v>
      </c>
      <c r="E14" s="17"/>
      <c r="F14" s="17"/>
      <c r="G14" s="17"/>
      <c r="H14" s="17">
        <v>7.32</v>
      </c>
      <c r="I14" s="17">
        <v>7.72</v>
      </c>
      <c r="J14" s="17">
        <v>7.83</v>
      </c>
      <c r="K14" s="17">
        <f t="shared" si="0"/>
        <v>8.45</v>
      </c>
      <c r="L14" s="23"/>
      <c r="M14" s="23">
        <v>9</v>
      </c>
      <c r="N14" s="85"/>
    </row>
    <row r="15" spans="1:14" ht="19.5" customHeight="1" thickBot="1">
      <c r="A15" s="89">
        <v>406</v>
      </c>
      <c r="B15" s="89" t="s">
        <v>135</v>
      </c>
      <c r="C15" s="89" t="s">
        <v>47</v>
      </c>
      <c r="D15" s="17">
        <v>8.36</v>
      </c>
      <c r="E15" s="17"/>
      <c r="F15" s="17"/>
      <c r="G15" s="17"/>
      <c r="H15" s="17"/>
      <c r="I15" s="17"/>
      <c r="J15" s="17"/>
      <c r="K15" s="17">
        <f t="shared" si="0"/>
        <v>8.36</v>
      </c>
      <c r="L15" s="23"/>
      <c r="M15" s="23">
        <v>10</v>
      </c>
      <c r="N15" s="89">
        <v>4</v>
      </c>
    </row>
    <row r="16" spans="1:14" ht="19.5" customHeight="1" thickBot="1">
      <c r="A16" s="89">
        <v>812</v>
      </c>
      <c r="B16" s="90" t="s">
        <v>107</v>
      </c>
      <c r="C16" s="89" t="s">
        <v>91</v>
      </c>
      <c r="D16" s="17">
        <v>8.11</v>
      </c>
      <c r="E16" s="17"/>
      <c r="F16" s="17"/>
      <c r="G16" s="17"/>
      <c r="H16" s="17">
        <v>8.08</v>
      </c>
      <c r="I16" s="17">
        <v>7.99</v>
      </c>
      <c r="J16" s="17">
        <v>8</v>
      </c>
      <c r="K16" s="17">
        <f t="shared" si="0"/>
        <v>8.11</v>
      </c>
      <c r="L16" s="23"/>
      <c r="M16" s="23"/>
      <c r="N16" s="89"/>
    </row>
    <row r="17" spans="1:14" ht="19.5" customHeight="1" thickBot="1">
      <c r="A17" s="89">
        <v>122</v>
      </c>
      <c r="B17" s="89" t="s">
        <v>129</v>
      </c>
      <c r="C17" s="89" t="s">
        <v>114</v>
      </c>
      <c r="D17" s="17">
        <v>7.93</v>
      </c>
      <c r="E17" s="17"/>
      <c r="F17" s="17"/>
      <c r="G17" s="17"/>
      <c r="H17" s="17"/>
      <c r="I17" s="17"/>
      <c r="J17" s="17"/>
      <c r="K17" s="17">
        <f t="shared" si="0"/>
        <v>7.93</v>
      </c>
      <c r="L17" s="23"/>
      <c r="M17" s="23">
        <v>11</v>
      </c>
      <c r="N17" s="89"/>
    </row>
    <row r="18" spans="1:14" ht="19.5" customHeight="1" thickBot="1">
      <c r="A18" s="89"/>
      <c r="B18" s="89" t="s">
        <v>242</v>
      </c>
      <c r="C18" s="89" t="s">
        <v>91</v>
      </c>
      <c r="D18" s="17">
        <v>6.52</v>
      </c>
      <c r="E18" s="17"/>
      <c r="F18" s="17"/>
      <c r="G18" s="17"/>
      <c r="H18" s="17"/>
      <c r="I18" s="17"/>
      <c r="J18" s="17"/>
      <c r="K18" s="17">
        <f t="shared" si="0"/>
        <v>6.52</v>
      </c>
      <c r="L18" s="23"/>
      <c r="M18" s="23">
        <v>12</v>
      </c>
      <c r="N18" s="89"/>
    </row>
    <row r="19" spans="1:14" ht="19.5" customHeight="1" thickBot="1">
      <c r="A19" s="89"/>
      <c r="B19" s="89"/>
      <c r="C19" s="89"/>
      <c r="D19" s="17"/>
      <c r="E19" s="17"/>
      <c r="F19" s="17"/>
      <c r="G19" s="17"/>
      <c r="H19" s="17"/>
      <c r="I19" s="17"/>
      <c r="J19" s="17"/>
      <c r="K19" s="17"/>
      <c r="L19" s="23"/>
      <c r="M19" s="23"/>
      <c r="N19" s="89"/>
    </row>
    <row r="20" spans="1:14" ht="19.5" customHeight="1" thickBot="1">
      <c r="A20" s="89"/>
      <c r="B20" s="89"/>
      <c r="C20" s="89"/>
      <c r="D20" s="17"/>
      <c r="E20" s="17"/>
      <c r="F20" s="17"/>
      <c r="G20" s="17"/>
      <c r="H20" s="17"/>
      <c r="I20" s="17"/>
      <c r="J20" s="17"/>
      <c r="K20" s="17"/>
      <c r="L20" s="23"/>
      <c r="M20" s="23"/>
      <c r="N20" s="89"/>
    </row>
    <row r="21" spans="1:14" ht="19.5" customHeight="1" thickBot="1">
      <c r="A21" s="89"/>
      <c r="B21" s="89"/>
      <c r="C21" s="89"/>
      <c r="D21" s="17"/>
      <c r="E21" s="17"/>
      <c r="F21" s="17"/>
      <c r="G21" s="17"/>
      <c r="H21" s="17"/>
      <c r="I21" s="17"/>
      <c r="J21" s="17"/>
      <c r="K21" s="17"/>
      <c r="L21" s="23"/>
      <c r="M21" s="23"/>
      <c r="N21" s="89"/>
    </row>
    <row r="22" spans="1:14" ht="19.5" customHeight="1" thickBot="1">
      <c r="A22" s="85"/>
      <c r="B22" s="86"/>
      <c r="C22" s="86"/>
      <c r="D22" s="17"/>
      <c r="E22" s="17"/>
      <c r="F22" s="17"/>
      <c r="G22" s="17"/>
      <c r="H22" s="17"/>
      <c r="I22" s="17"/>
      <c r="J22" s="17"/>
      <c r="K22" s="17"/>
      <c r="L22" s="23"/>
      <c r="M22" s="23"/>
      <c r="N22" s="85"/>
    </row>
    <row r="23" spans="1:14" ht="19.5" customHeight="1">
      <c r="A23" s="122" t="s">
        <v>39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</row>
    <row r="24" spans="1:14" ht="19.5" customHeight="1" thickBot="1">
      <c r="A24" s="120" t="s">
        <v>307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</row>
    <row r="25" spans="1:14" ht="19.5" customHeight="1" thickBot="1">
      <c r="A25" s="121" t="s">
        <v>0</v>
      </c>
      <c r="B25" s="121" t="s">
        <v>1</v>
      </c>
      <c r="C25" s="121" t="s">
        <v>2</v>
      </c>
      <c r="D25" s="121" t="s">
        <v>25</v>
      </c>
      <c r="E25" s="121"/>
      <c r="F25" s="121"/>
      <c r="G25" s="121"/>
      <c r="H25" s="121"/>
      <c r="I25" s="121"/>
      <c r="J25" s="121"/>
      <c r="K25" s="121"/>
      <c r="L25" s="121"/>
      <c r="M25" s="121"/>
      <c r="N25" s="121"/>
    </row>
    <row r="26" spans="1:14" ht="19.5" customHeight="1" thickBot="1">
      <c r="A26" s="104"/>
      <c r="B26" s="104"/>
      <c r="C26" s="104"/>
      <c r="D26" s="60">
        <v>1</v>
      </c>
      <c r="E26" s="60">
        <v>2</v>
      </c>
      <c r="F26" s="60">
        <v>3</v>
      </c>
      <c r="G26" s="60"/>
      <c r="H26" s="60">
        <v>4</v>
      </c>
      <c r="I26" s="60">
        <v>5</v>
      </c>
      <c r="J26" s="60">
        <v>6</v>
      </c>
      <c r="K26" s="44" t="s">
        <v>4</v>
      </c>
      <c r="L26" s="44" t="s">
        <v>7</v>
      </c>
      <c r="M26" s="44" t="s">
        <v>6</v>
      </c>
      <c r="N26" s="44" t="s">
        <v>8</v>
      </c>
    </row>
    <row r="27" spans="1:14" ht="19.5" customHeight="1" thickBot="1">
      <c r="A27" s="62">
        <v>73</v>
      </c>
      <c r="B27" s="62" t="s">
        <v>62</v>
      </c>
      <c r="C27" s="90" t="s">
        <v>146</v>
      </c>
      <c r="D27" s="17">
        <v>11.99</v>
      </c>
      <c r="E27" s="17">
        <v>11.12</v>
      </c>
      <c r="F27" s="17">
        <v>11.86</v>
      </c>
      <c r="G27" s="17"/>
      <c r="H27" s="17"/>
      <c r="I27" s="17"/>
      <c r="J27" s="17"/>
      <c r="K27" s="17">
        <f aca="true" t="shared" si="1" ref="K27:K32">MAX(D27:J27)</f>
        <v>11.99</v>
      </c>
      <c r="L27" s="23" t="s">
        <v>249</v>
      </c>
      <c r="M27" s="23">
        <v>1</v>
      </c>
      <c r="N27" s="62">
        <v>9</v>
      </c>
    </row>
    <row r="28" spans="1:14" ht="19.5" customHeight="1" thickBot="1">
      <c r="A28" s="62">
        <v>103</v>
      </c>
      <c r="B28" s="90" t="s">
        <v>116</v>
      </c>
      <c r="C28" s="90" t="s">
        <v>114</v>
      </c>
      <c r="D28" s="17">
        <v>10.8</v>
      </c>
      <c r="E28" s="17">
        <v>10.14</v>
      </c>
      <c r="F28" s="17">
        <v>8.71</v>
      </c>
      <c r="G28" s="17"/>
      <c r="H28" s="17">
        <v>10.14</v>
      </c>
      <c r="I28" s="17"/>
      <c r="J28" s="17"/>
      <c r="K28" s="17">
        <f t="shared" si="1"/>
        <v>10.8</v>
      </c>
      <c r="L28" s="23" t="s">
        <v>250</v>
      </c>
      <c r="M28" s="23">
        <v>2</v>
      </c>
      <c r="N28" s="62">
        <v>7</v>
      </c>
    </row>
    <row r="29" spans="1:14" ht="19.5" customHeight="1" thickBot="1">
      <c r="A29" s="90">
        <v>358</v>
      </c>
      <c r="B29" s="90" t="s">
        <v>79</v>
      </c>
      <c r="C29" s="90" t="s">
        <v>42</v>
      </c>
      <c r="D29" s="23">
        <v>8.96</v>
      </c>
      <c r="E29" s="23">
        <v>8.72</v>
      </c>
      <c r="F29" s="23">
        <v>8.78</v>
      </c>
      <c r="G29" s="23"/>
      <c r="H29" s="23">
        <v>7.7</v>
      </c>
      <c r="I29" s="23"/>
      <c r="J29" s="23"/>
      <c r="K29" s="17">
        <f t="shared" si="1"/>
        <v>8.96</v>
      </c>
      <c r="L29" s="23" t="s">
        <v>251</v>
      </c>
      <c r="M29" s="23">
        <v>3</v>
      </c>
      <c r="N29" s="62">
        <v>6</v>
      </c>
    </row>
    <row r="30" spans="1:14" ht="19.5" customHeight="1" thickBot="1">
      <c r="A30" s="62">
        <v>807</v>
      </c>
      <c r="B30" s="84" t="s">
        <v>108</v>
      </c>
      <c r="C30" s="62" t="s">
        <v>91</v>
      </c>
      <c r="D30" s="23">
        <v>7.89</v>
      </c>
      <c r="E30" s="23">
        <v>7.4</v>
      </c>
      <c r="F30" s="23">
        <v>8.21</v>
      </c>
      <c r="G30" s="23"/>
      <c r="H30" s="23">
        <v>7.88</v>
      </c>
      <c r="I30" s="23"/>
      <c r="J30" s="23"/>
      <c r="K30" s="17">
        <f t="shared" si="1"/>
        <v>8.21</v>
      </c>
      <c r="L30" s="23" t="s">
        <v>251</v>
      </c>
      <c r="M30" s="23"/>
      <c r="N30" s="87"/>
    </row>
    <row r="31" spans="1:14" ht="15.75" thickBot="1">
      <c r="A31" s="87">
        <v>366</v>
      </c>
      <c r="B31" s="87" t="s">
        <v>77</v>
      </c>
      <c r="C31" s="87" t="s">
        <v>42</v>
      </c>
      <c r="D31" s="17">
        <v>7.77</v>
      </c>
      <c r="E31" s="17">
        <v>7.93</v>
      </c>
      <c r="F31" s="17">
        <v>7.8</v>
      </c>
      <c r="G31" s="17"/>
      <c r="H31" s="17">
        <v>7.63</v>
      </c>
      <c r="I31" s="17"/>
      <c r="J31" s="17"/>
      <c r="K31" s="17">
        <f t="shared" si="1"/>
        <v>7.93</v>
      </c>
      <c r="L31" s="23" t="s">
        <v>252</v>
      </c>
      <c r="M31" s="23">
        <v>4</v>
      </c>
      <c r="N31" s="87">
        <v>4</v>
      </c>
    </row>
    <row r="32" spans="1:14" ht="15.75" thickBot="1">
      <c r="A32" s="87">
        <v>74</v>
      </c>
      <c r="B32" s="87" t="s">
        <v>57</v>
      </c>
      <c r="C32" s="87" t="s">
        <v>146</v>
      </c>
      <c r="D32" s="17">
        <v>7.13</v>
      </c>
      <c r="E32" s="17">
        <v>6.47</v>
      </c>
      <c r="F32" s="17">
        <v>6.79</v>
      </c>
      <c r="G32" s="17"/>
      <c r="H32" s="17">
        <v>6.87</v>
      </c>
      <c r="I32" s="17"/>
      <c r="J32" s="17"/>
      <c r="K32" s="17">
        <f t="shared" si="1"/>
        <v>7.13</v>
      </c>
      <c r="L32" s="23" t="s">
        <v>253</v>
      </c>
      <c r="M32" s="23">
        <v>5</v>
      </c>
      <c r="N32" s="87">
        <v>3</v>
      </c>
    </row>
    <row r="33" spans="1:14" ht="15.75" thickBot="1">
      <c r="A33" s="87"/>
      <c r="B33" s="90" t="s">
        <v>166</v>
      </c>
      <c r="C33" s="90" t="s">
        <v>44</v>
      </c>
      <c r="D33" s="23"/>
      <c r="E33" s="23"/>
      <c r="F33" s="23"/>
      <c r="G33" s="23"/>
      <c r="H33" s="23"/>
      <c r="I33" s="23"/>
      <c r="J33" s="23"/>
      <c r="K33" s="17"/>
      <c r="L33" s="23"/>
      <c r="M33" s="23"/>
      <c r="N33" s="87"/>
    </row>
    <row r="34" spans="1:14" ht="15.75" thickBot="1">
      <c r="A34" s="89"/>
      <c r="B34" s="89"/>
      <c r="C34" s="89"/>
      <c r="D34" s="23"/>
      <c r="E34" s="23"/>
      <c r="F34" s="23"/>
      <c r="G34" s="23"/>
      <c r="H34" s="23"/>
      <c r="I34" s="23"/>
      <c r="J34" s="23"/>
      <c r="K34" s="17"/>
      <c r="L34" s="23"/>
      <c r="M34" s="23"/>
      <c r="N34" s="23"/>
    </row>
    <row r="35" spans="1:14" ht="19.5" customHeight="1" thickBot="1">
      <c r="A35" s="89"/>
      <c r="B35" s="89"/>
      <c r="C35" s="89"/>
      <c r="D35" s="23"/>
      <c r="E35" s="23"/>
      <c r="F35" s="23"/>
      <c r="G35" s="23"/>
      <c r="H35" s="23"/>
      <c r="I35" s="23"/>
      <c r="J35" s="23"/>
      <c r="K35" s="17"/>
      <c r="L35" s="23"/>
      <c r="M35" s="23"/>
      <c r="N35" s="23"/>
    </row>
    <row r="36" spans="1:14" ht="19.5" customHeight="1" thickBot="1">
      <c r="A36" s="89"/>
      <c r="B36" s="89"/>
      <c r="C36" s="89"/>
      <c r="D36" s="23"/>
      <c r="E36" s="23"/>
      <c r="F36" s="23"/>
      <c r="G36" s="23"/>
      <c r="H36" s="23"/>
      <c r="I36" s="23"/>
      <c r="J36" s="23"/>
      <c r="K36" s="17"/>
      <c r="L36" s="23"/>
      <c r="M36" s="23"/>
      <c r="N36" s="23"/>
    </row>
    <row r="37" spans="1:14" ht="19.5" customHeight="1" thickBot="1">
      <c r="A37" s="23"/>
      <c r="B37" s="89"/>
      <c r="C37" s="89"/>
      <c r="D37" s="23"/>
      <c r="E37" s="23"/>
      <c r="F37" s="23"/>
      <c r="G37" s="23"/>
      <c r="H37" s="23"/>
      <c r="I37" s="23"/>
      <c r="J37" s="23"/>
      <c r="K37" s="17"/>
      <c r="L37" s="23"/>
      <c r="M37" s="23"/>
      <c r="N37" s="23"/>
    </row>
    <row r="38" spans="1:14" ht="19.5" customHeight="1" thickBot="1">
      <c r="A38" s="96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</row>
    <row r="39" spans="1:14" ht="19.5" customHeight="1">
      <c r="A39" s="119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</row>
    <row r="40" spans="1:14" ht="19.5" customHeight="1">
      <c r="A40" s="123"/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</row>
    <row r="41" spans="1:14" ht="19.5" customHeight="1">
      <c r="A41" s="123"/>
      <c r="B41" s="123"/>
      <c r="C41" s="123"/>
      <c r="D41" s="80"/>
      <c r="E41" s="80"/>
      <c r="F41" s="80"/>
      <c r="G41" s="80"/>
      <c r="H41" s="80"/>
      <c r="I41" s="80"/>
      <c r="J41" s="80"/>
      <c r="K41" s="81"/>
      <c r="L41" s="81"/>
      <c r="M41" s="81"/>
      <c r="N41" s="81"/>
    </row>
    <row r="42" spans="1:14" ht="19.5" customHeight="1">
      <c r="A42" s="72"/>
      <c r="B42" s="72"/>
      <c r="C42" s="72"/>
      <c r="D42" s="77"/>
      <c r="E42" s="77"/>
      <c r="F42" s="77"/>
      <c r="G42" s="77"/>
      <c r="H42" s="77"/>
      <c r="I42" s="77"/>
      <c r="J42" s="77"/>
      <c r="K42" s="77"/>
      <c r="L42" s="73"/>
      <c r="M42" s="73"/>
      <c r="N42" s="72"/>
    </row>
    <row r="43" spans="1:14" ht="19.5" customHeight="1">
      <c r="A43" s="72"/>
      <c r="B43" s="72"/>
      <c r="C43" s="72"/>
      <c r="D43" s="77"/>
      <c r="E43" s="77"/>
      <c r="F43" s="77"/>
      <c r="G43" s="77"/>
      <c r="H43" s="77"/>
      <c r="I43" s="77"/>
      <c r="J43" s="77"/>
      <c r="K43" s="77"/>
      <c r="L43" s="73"/>
      <c r="M43" s="73"/>
      <c r="N43" s="72"/>
    </row>
    <row r="44" spans="1:14" ht="19.5" customHeight="1">
      <c r="A44" s="72"/>
      <c r="B44" s="79"/>
      <c r="C44" s="72"/>
      <c r="D44" s="77"/>
      <c r="E44" s="77"/>
      <c r="F44" s="77"/>
      <c r="G44" s="77"/>
      <c r="H44" s="77"/>
      <c r="I44" s="77"/>
      <c r="J44" s="77"/>
      <c r="K44" s="77"/>
      <c r="L44" s="73"/>
      <c r="M44" s="73"/>
      <c r="N44" s="72"/>
    </row>
    <row r="45" spans="1:14" ht="19.5" customHeight="1">
      <c r="A45" s="72"/>
      <c r="B45" s="79"/>
      <c r="C45" s="72"/>
      <c r="D45" s="77"/>
      <c r="E45" s="77"/>
      <c r="F45" s="77"/>
      <c r="G45" s="77"/>
      <c r="H45" s="77"/>
      <c r="I45" s="77"/>
      <c r="J45" s="77"/>
      <c r="K45" s="77"/>
      <c r="L45" s="73"/>
      <c r="M45" s="73"/>
      <c r="N45" s="72"/>
    </row>
    <row r="46" spans="1:14" ht="19.5" customHeight="1">
      <c r="A46" s="72"/>
      <c r="B46" s="72"/>
      <c r="C46" s="72"/>
      <c r="D46" s="77"/>
      <c r="E46" s="77"/>
      <c r="F46" s="77"/>
      <c r="G46" s="77"/>
      <c r="H46" s="77"/>
      <c r="I46" s="77"/>
      <c r="J46" s="77"/>
      <c r="K46" s="77"/>
      <c r="L46" s="73"/>
      <c r="M46" s="73"/>
      <c r="N46" s="72"/>
    </row>
    <row r="47" spans="1:14" ht="19.5" customHeight="1">
      <c r="A47" s="72"/>
      <c r="B47" s="72"/>
      <c r="C47" s="72"/>
      <c r="D47" s="73"/>
      <c r="E47" s="73"/>
      <c r="F47" s="73"/>
      <c r="G47" s="73"/>
      <c r="H47" s="73"/>
      <c r="I47" s="73"/>
      <c r="J47" s="73"/>
      <c r="K47" s="77"/>
      <c r="L47" s="73"/>
      <c r="M47" s="73"/>
      <c r="N47" s="72"/>
    </row>
    <row r="48" spans="1:14" ht="19.5" customHeight="1">
      <c r="A48" s="72"/>
      <c r="B48" s="72"/>
      <c r="C48" s="72"/>
      <c r="D48" s="73"/>
      <c r="E48" s="73"/>
      <c r="F48" s="73"/>
      <c r="G48" s="73"/>
      <c r="H48" s="73"/>
      <c r="I48" s="73"/>
      <c r="J48" s="73"/>
      <c r="K48" s="77"/>
      <c r="L48" s="73"/>
      <c r="M48" s="73"/>
      <c r="N48" s="72"/>
    </row>
    <row r="49" spans="1:14" ht="19.5" customHeight="1">
      <c r="A49" s="72"/>
      <c r="B49" s="72"/>
      <c r="C49" s="72"/>
      <c r="D49" s="73"/>
      <c r="E49" s="73"/>
      <c r="F49" s="73"/>
      <c r="G49" s="73"/>
      <c r="H49" s="73"/>
      <c r="I49" s="73"/>
      <c r="J49" s="73"/>
      <c r="K49" s="77"/>
      <c r="L49" s="73"/>
      <c r="M49" s="73"/>
      <c r="N49" s="72"/>
    </row>
    <row r="50" spans="1:14" ht="19.5" customHeight="1">
      <c r="A50" s="72"/>
      <c r="B50" s="72"/>
      <c r="C50" s="72"/>
      <c r="D50" s="73"/>
      <c r="E50" s="73"/>
      <c r="F50" s="73"/>
      <c r="G50" s="73"/>
      <c r="H50" s="73"/>
      <c r="I50" s="73"/>
      <c r="J50" s="73"/>
      <c r="K50" s="77"/>
      <c r="L50" s="73"/>
      <c r="M50" s="73"/>
      <c r="N50" s="72"/>
    </row>
    <row r="51" spans="1:14" ht="19.5" customHeight="1">
      <c r="A51" s="72"/>
      <c r="B51" s="72"/>
      <c r="C51" s="72"/>
      <c r="D51" s="73"/>
      <c r="E51" s="73"/>
      <c r="F51" s="73"/>
      <c r="G51" s="73"/>
      <c r="H51" s="73"/>
      <c r="I51" s="73"/>
      <c r="J51" s="73"/>
      <c r="K51" s="77"/>
      <c r="L51" s="73"/>
      <c r="M51" s="73"/>
      <c r="N51" s="72"/>
    </row>
    <row r="52" spans="1:14" ht="19.5" customHeight="1">
      <c r="A52" s="72"/>
      <c r="B52" s="72"/>
      <c r="C52" s="72"/>
      <c r="D52" s="73"/>
      <c r="E52" s="73"/>
      <c r="F52" s="73"/>
      <c r="G52" s="73"/>
      <c r="H52" s="73"/>
      <c r="I52" s="73"/>
      <c r="J52" s="73"/>
      <c r="K52" s="77"/>
      <c r="L52" s="73"/>
      <c r="M52" s="73"/>
      <c r="N52" s="72"/>
    </row>
    <row r="53" spans="1:14" ht="19.5" customHeight="1">
      <c r="A53" s="72"/>
      <c r="B53" s="72"/>
      <c r="C53" s="72"/>
      <c r="D53" s="73"/>
      <c r="E53" s="73"/>
      <c r="F53" s="73"/>
      <c r="G53" s="73"/>
      <c r="H53" s="73"/>
      <c r="I53" s="73"/>
      <c r="J53" s="73"/>
      <c r="K53" s="77"/>
      <c r="L53" s="73"/>
      <c r="M53" s="73"/>
      <c r="N53" s="72"/>
    </row>
    <row r="54" spans="1:14" ht="19.5" customHeight="1">
      <c r="A54" s="72"/>
      <c r="B54" s="72"/>
      <c r="C54" s="72"/>
      <c r="D54" s="73"/>
      <c r="E54" s="73"/>
      <c r="F54" s="73"/>
      <c r="G54" s="73"/>
      <c r="H54" s="73"/>
      <c r="I54" s="73"/>
      <c r="J54" s="73"/>
      <c r="K54" s="77"/>
      <c r="L54" s="73"/>
      <c r="M54" s="73"/>
      <c r="N54" s="72"/>
    </row>
    <row r="55" spans="1:14" ht="19.5" customHeight="1">
      <c r="A55" s="72"/>
      <c r="B55" s="72"/>
      <c r="C55" s="72"/>
      <c r="D55" s="73"/>
      <c r="E55" s="73"/>
      <c r="F55" s="73"/>
      <c r="G55" s="73"/>
      <c r="H55" s="73"/>
      <c r="I55" s="73"/>
      <c r="J55" s="73"/>
      <c r="K55" s="77"/>
      <c r="L55" s="73"/>
      <c r="M55" s="73"/>
      <c r="N55" s="72"/>
    </row>
    <row r="56" spans="1:14" ht="19.5" customHeight="1">
      <c r="A56" s="72"/>
      <c r="B56" s="72"/>
      <c r="C56" s="72"/>
      <c r="D56" s="73"/>
      <c r="E56" s="73"/>
      <c r="F56" s="73"/>
      <c r="G56" s="73"/>
      <c r="H56" s="73"/>
      <c r="I56" s="73"/>
      <c r="J56" s="73"/>
      <c r="K56" s="77"/>
      <c r="L56" s="73"/>
      <c r="M56" s="73"/>
      <c r="N56" s="72"/>
    </row>
    <row r="57" spans="1:14" ht="15">
      <c r="A57" s="72"/>
      <c r="B57" s="72"/>
      <c r="C57" s="72"/>
      <c r="D57" s="73"/>
      <c r="E57" s="73"/>
      <c r="F57" s="73"/>
      <c r="G57" s="73"/>
      <c r="H57" s="73"/>
      <c r="I57" s="73"/>
      <c r="J57" s="73"/>
      <c r="K57" s="77"/>
      <c r="L57" s="73"/>
      <c r="M57" s="73"/>
      <c r="N57" s="73"/>
    </row>
    <row r="58" spans="1:14" ht="15">
      <c r="A58" s="72"/>
      <c r="B58" s="72"/>
      <c r="C58" s="72"/>
      <c r="D58" s="73"/>
      <c r="E58" s="73"/>
      <c r="F58" s="73"/>
      <c r="G58" s="73"/>
      <c r="H58" s="73"/>
      <c r="I58" s="73"/>
      <c r="J58" s="73"/>
      <c r="K58" s="77"/>
      <c r="L58" s="73"/>
      <c r="M58" s="73"/>
      <c r="N58" s="73"/>
    </row>
    <row r="59" spans="1:14" ht="15">
      <c r="A59" s="72"/>
      <c r="B59" s="72"/>
      <c r="C59" s="72"/>
      <c r="D59" s="73"/>
      <c r="E59" s="73"/>
      <c r="F59" s="73"/>
      <c r="G59" s="73"/>
      <c r="H59" s="73"/>
      <c r="I59" s="73"/>
      <c r="J59" s="73"/>
      <c r="K59" s="77"/>
      <c r="L59" s="73"/>
      <c r="M59" s="73"/>
      <c r="N59" s="73"/>
    </row>
    <row r="60" spans="1:14" ht="15">
      <c r="A60" s="72"/>
      <c r="B60" s="72"/>
      <c r="C60" s="72"/>
      <c r="D60" s="73"/>
      <c r="E60" s="73"/>
      <c r="F60" s="73"/>
      <c r="G60" s="73"/>
      <c r="H60" s="73"/>
      <c r="I60" s="73"/>
      <c r="J60" s="73"/>
      <c r="K60" s="77"/>
      <c r="L60" s="73"/>
      <c r="M60" s="73"/>
      <c r="N60" s="73"/>
    </row>
    <row r="61" spans="1:14" ht="15">
      <c r="A61" s="72"/>
      <c r="B61" s="72"/>
      <c r="C61" s="72"/>
      <c r="D61" s="73"/>
      <c r="E61" s="73"/>
      <c r="F61" s="73"/>
      <c r="G61" s="73"/>
      <c r="H61" s="73"/>
      <c r="I61" s="73"/>
      <c r="J61" s="73"/>
      <c r="K61" s="77"/>
      <c r="L61" s="73"/>
      <c r="M61" s="73"/>
      <c r="N61" s="73"/>
    </row>
    <row r="62" spans="1:14" ht="15">
      <c r="A62" s="72"/>
      <c r="B62" s="72"/>
      <c r="C62" s="72"/>
      <c r="D62" s="73"/>
      <c r="E62" s="73"/>
      <c r="F62" s="73"/>
      <c r="G62" s="73"/>
      <c r="H62" s="73"/>
      <c r="I62" s="73"/>
      <c r="J62" s="73"/>
      <c r="K62" s="77"/>
      <c r="L62" s="73"/>
      <c r="M62" s="73"/>
      <c r="N62" s="73"/>
    </row>
    <row r="63" spans="1:14" ht="15">
      <c r="A63" s="73"/>
      <c r="B63" s="72"/>
      <c r="C63" s="72"/>
      <c r="D63" s="73"/>
      <c r="E63" s="73"/>
      <c r="F63" s="73"/>
      <c r="G63" s="73"/>
      <c r="H63" s="73"/>
      <c r="I63" s="73"/>
      <c r="J63" s="73"/>
      <c r="K63" s="77"/>
      <c r="L63" s="73"/>
      <c r="M63" s="73"/>
      <c r="N63" s="73"/>
    </row>
  </sheetData>
  <sheetProtection/>
  <mergeCells count="17">
    <mergeCell ref="A39:N39"/>
    <mergeCell ref="A40:A41"/>
    <mergeCell ref="B40:B41"/>
    <mergeCell ref="C40:C41"/>
    <mergeCell ref="D40:N40"/>
    <mergeCell ref="A24:N24"/>
    <mergeCell ref="A25:A26"/>
    <mergeCell ref="B25:B26"/>
    <mergeCell ref="C25:C26"/>
    <mergeCell ref="D25:N25"/>
    <mergeCell ref="A1:N1"/>
    <mergeCell ref="A2:N2"/>
    <mergeCell ref="A3:A4"/>
    <mergeCell ref="B3:B4"/>
    <mergeCell ref="C3:C4"/>
    <mergeCell ref="A23:N23"/>
    <mergeCell ref="D3:N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2013-01-11T09:02:46Z</cp:lastPrinted>
  <dcterms:created xsi:type="dcterms:W3CDTF">2005-10-17T22:05:36Z</dcterms:created>
  <dcterms:modified xsi:type="dcterms:W3CDTF">2013-01-11T10:46:10Z</dcterms:modified>
  <cp:category/>
  <cp:version/>
  <cp:contentType/>
  <cp:contentStatus/>
</cp:coreProperties>
</file>